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e\Desktop\"/>
    </mc:Choice>
  </mc:AlternateContent>
  <xr:revisionPtr revIDLastSave="0" documentId="13_ncr:1_{3E0B0EDB-FA79-4085-9187-2805B3D3F5B7}" xr6:coauthVersionLast="38" xr6:coauthVersionMax="38" xr10:uidLastSave="{00000000-0000-0000-0000-000000000000}"/>
  <bookViews>
    <workbookView xWindow="0" yWindow="0" windowWidth="23040" windowHeight="8208" tabRatio="967" activeTab="1" xr2:uid="{00000000-000D-0000-FFFF-FFFF00000000}"/>
  </bookViews>
  <sheets>
    <sheet name="Instructions" sheetId="14" r:id="rId1"/>
    <sheet name="Sample Class Order &amp; Scoring" sheetId="6" r:id="rId2"/>
  </sheets>
  <definedNames>
    <definedName name="_xlnm.Print_Area" localSheetId="1">'Sample Class Order &amp; Scoring'!$A$1:$P$81</definedName>
  </definedNames>
  <calcPr calcId="181029"/>
</workbook>
</file>

<file path=xl/calcChain.xml><?xml version="1.0" encoding="utf-8"?>
<calcChain xmlns="http://schemas.openxmlformats.org/spreadsheetml/2006/main">
  <c r="O82" i="6" l="1"/>
  <c r="O77" i="6"/>
  <c r="O78" i="6"/>
  <c r="O79" i="6"/>
  <c r="O76" i="6"/>
  <c r="O63" i="6"/>
  <c r="O64" i="6"/>
  <c r="O65" i="6"/>
  <c r="O66" i="6"/>
  <c r="O67" i="6"/>
  <c r="O68" i="6"/>
  <c r="O69" i="6"/>
  <c r="O70" i="6"/>
  <c r="O71" i="6"/>
  <c r="O72" i="6"/>
  <c r="O73" i="6"/>
  <c r="O62" i="6"/>
  <c r="O50" i="6"/>
  <c r="O51" i="6"/>
  <c r="O52" i="6"/>
  <c r="O53" i="6"/>
  <c r="O54" i="6"/>
  <c r="O55" i="6"/>
  <c r="O56" i="6"/>
  <c r="O57" i="6"/>
  <c r="O58" i="6"/>
  <c r="O59" i="6"/>
  <c r="O49" i="6"/>
  <c r="O34" i="6"/>
  <c r="O35" i="6"/>
  <c r="O36" i="6"/>
  <c r="O37" i="6"/>
  <c r="O38" i="6"/>
  <c r="O39" i="6"/>
  <c r="O40" i="6"/>
  <c r="O41" i="6"/>
  <c r="O42" i="6"/>
  <c r="O43" i="6"/>
  <c r="O44" i="6"/>
  <c r="O45" i="6"/>
  <c r="O33" i="6"/>
  <c r="O25" i="6"/>
  <c r="O26" i="6"/>
  <c r="O27" i="6"/>
  <c r="O28" i="6"/>
  <c r="O29" i="6"/>
  <c r="O30" i="6"/>
  <c r="O24" i="6"/>
  <c r="O21" i="6"/>
  <c r="O15" i="6"/>
  <c r="O16" i="6"/>
  <c r="O17" i="6"/>
  <c r="O14" i="6"/>
  <c r="O10" i="6"/>
  <c r="O9" i="6"/>
</calcChain>
</file>

<file path=xl/sharedStrings.xml><?xml version="1.0" encoding="utf-8"?>
<sst xmlns="http://schemas.openxmlformats.org/spreadsheetml/2006/main" count="216" uniqueCount="177">
  <si>
    <t>Secondary Qualifier 70cm</t>
  </si>
  <si>
    <t>Secondary Qualifier 90cm</t>
  </si>
  <si>
    <t>Secondary Qualifier 100cm</t>
  </si>
  <si>
    <t>Secondary Qualifier 120cm</t>
  </si>
  <si>
    <t>Secondary Qualifier 110cm</t>
  </si>
  <si>
    <t>Primary Qualifier 70cm</t>
  </si>
  <si>
    <t>Primary Qualifier 50cm</t>
  </si>
  <si>
    <t>Faults Rnd 1</t>
  </si>
  <si>
    <t>Faults Rnd 2</t>
  </si>
  <si>
    <t>Place</t>
  </si>
  <si>
    <t>A2</t>
  </si>
  <si>
    <t>Overall Place</t>
  </si>
  <si>
    <t>Points</t>
  </si>
  <si>
    <t>E</t>
  </si>
  <si>
    <t>Class Points</t>
  </si>
  <si>
    <t>Class points</t>
  </si>
  <si>
    <t>COMMENTS</t>
  </si>
  <si>
    <t>Time Rnd 1</t>
  </si>
  <si>
    <t>Time Rnd 2</t>
  </si>
  <si>
    <t>Time</t>
  </si>
  <si>
    <t>Faults</t>
  </si>
  <si>
    <r>
      <rPr>
        <sz val="11"/>
        <color theme="1"/>
        <rFont val="Calibri"/>
        <family val="2"/>
        <scheme val="minor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</si>
  <si>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  <scheme val="minor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theme="1"/>
        <rFont val="Calibri"/>
        <family val="2"/>
        <scheme val="minor"/>
      </rPr>
      <t xml:space="preserve"> exactly</t>
    </r>
    <r>
      <rPr>
        <sz val="11"/>
        <color theme="1"/>
        <rFont val="Calibri"/>
        <family val="2"/>
        <scheme val="minor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</si>
  <si>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Secondary Qualifier 80cm</t>
  </si>
  <si>
    <t>Primary Qualifier 60cm</t>
  </si>
  <si>
    <t>Holly Orr</t>
  </si>
  <si>
    <t>SCR</t>
  </si>
  <si>
    <t>Sophie Peach</t>
  </si>
  <si>
    <t>Jayden Donald</t>
  </si>
  <si>
    <t>Maddison Herd</t>
  </si>
  <si>
    <t>Tamika Donald</t>
  </si>
  <si>
    <t>Daisy Harrison</t>
  </si>
  <si>
    <t>Olivia Galetto</t>
  </si>
  <si>
    <t>Jasmine Holland</t>
  </si>
  <si>
    <t>Jade Hughes</t>
  </si>
  <si>
    <t>Lily Weaver</t>
  </si>
  <si>
    <t>Ashlee Lowe</t>
  </si>
  <si>
    <t>Jazmin Waddell</t>
  </si>
  <si>
    <t>ROTHWELL SO TEMPTING</t>
  </si>
  <si>
    <t>Grace Mackenzie</t>
  </si>
  <si>
    <t>WATERVIEW REGALO</t>
  </si>
  <si>
    <t>Kirrah Paten</t>
  </si>
  <si>
    <t>BROLGAS BID</t>
  </si>
  <si>
    <t>SCARLETT STORM</t>
  </si>
  <si>
    <t>Ava Stretton</t>
  </si>
  <si>
    <t>MOUNTAIN OF GOLD</t>
  </si>
  <si>
    <t>Lili Waddell</t>
  </si>
  <si>
    <t>BEN JEFFREY</t>
  </si>
  <si>
    <t>Samantha Schweida</t>
  </si>
  <si>
    <t>CHILLI  PEPPER</t>
  </si>
  <si>
    <t>Beth Tite</t>
  </si>
  <si>
    <t>MY VANTA SECRET</t>
  </si>
  <si>
    <t>LADY OF DIAMONDS</t>
  </si>
  <si>
    <t>MATILDA MY DARLIN</t>
  </si>
  <si>
    <t>Aimee Wood</t>
  </si>
  <si>
    <t>OTTABA NOVEMBER RAIN</t>
  </si>
  <si>
    <t>KISMET ANASTASIA</t>
  </si>
  <si>
    <t>Rebecca Humphries</t>
  </si>
  <si>
    <t>SUPER DOCS GOLD RUSH</t>
  </si>
  <si>
    <t>Mia Pace</t>
  </si>
  <si>
    <t>SAMMY</t>
  </si>
  <si>
    <t>Mathilda Wood</t>
  </si>
  <si>
    <t>CUTTERS CONCENT</t>
  </si>
  <si>
    <t>Ella Shackel</t>
  </si>
  <si>
    <t>POLLYS CHANCE</t>
  </si>
  <si>
    <t>Zoe Watter</t>
  </si>
  <si>
    <t>ZELAMANG</t>
  </si>
  <si>
    <t>Somerville House</t>
  </si>
  <si>
    <t>Secondary Qualifier 60cm</t>
  </si>
  <si>
    <t xml:space="preserve">Alise Meakins </t>
  </si>
  <si>
    <t>NOA PARK TOBLERONE</t>
  </si>
  <si>
    <t>April Davies</t>
  </si>
  <si>
    <t>MR DJ</t>
  </si>
  <si>
    <t>Lorna Clifford</t>
  </si>
  <si>
    <t>QUAMBY PARK STAR SHOW</t>
  </si>
  <si>
    <t>Gabriella Demaio</t>
  </si>
  <si>
    <t>COSMIC CAT</t>
  </si>
  <si>
    <t>Cecilia Palmer</t>
  </si>
  <si>
    <t>LIGHTEN UP</t>
  </si>
  <si>
    <t>Madeline Collins</t>
  </si>
  <si>
    <t>CARRAMARS LIMITED EDITION</t>
  </si>
  <si>
    <t>ARAMISS</t>
  </si>
  <si>
    <t>Abby Munro</t>
  </si>
  <si>
    <t>KAIKOURA ACE</t>
  </si>
  <si>
    <t>MADEMOISELLE TINKER</t>
  </si>
  <si>
    <t>Ava Wood</t>
  </si>
  <si>
    <t>CHEEKY AZTEC</t>
  </si>
  <si>
    <t>Annabelle Graham</t>
  </si>
  <si>
    <t>KYLDAR PARK VALLOTA</t>
  </si>
  <si>
    <t>Isabella Forsyth</t>
  </si>
  <si>
    <t>ETHEREAL DUCHESSE DE BLOOM</t>
  </si>
  <si>
    <t>Sheldon College - Capalaba</t>
  </si>
  <si>
    <t>ROYAL ROXANNE</t>
  </si>
  <si>
    <t>ITS BODIE</t>
  </si>
  <si>
    <t>Jillian Weir</t>
  </si>
  <si>
    <t>BILLABONG BLUEY</t>
  </si>
  <si>
    <t>Sarah Gant</t>
  </si>
  <si>
    <t>MY LOVELY BOY</t>
  </si>
  <si>
    <t>KARIMIL</t>
  </si>
  <si>
    <t>Aleesha Payne</t>
  </si>
  <si>
    <t>TELEO</t>
  </si>
  <si>
    <t>Clare Munro</t>
  </si>
  <si>
    <t>KING OF LIGHT</t>
  </si>
  <si>
    <t>MY DASHING OBSESSION</t>
  </si>
  <si>
    <t>BIMBADEEN REBEL</t>
  </si>
  <si>
    <t>Mia Kearney</t>
  </si>
  <si>
    <t>ATOMIC AGE</t>
  </si>
  <si>
    <t>Azarna Shore</t>
  </si>
  <si>
    <t>MR SMOOCH</t>
  </si>
  <si>
    <t>St Teressa - Noosa</t>
  </si>
  <si>
    <t>Zali Young</t>
  </si>
  <si>
    <t>ALTA EGO</t>
  </si>
  <si>
    <t>St Michael's College - Merrimac</t>
  </si>
  <si>
    <t>KINNORDY GR RUDY</t>
  </si>
  <si>
    <t>TORNADO</t>
  </si>
  <si>
    <t>Sarah Harms</t>
  </si>
  <si>
    <t>CALVESTON CAVALIER</t>
  </si>
  <si>
    <t>Georgia Robertson</t>
  </si>
  <si>
    <t>DELMONICO</t>
  </si>
  <si>
    <t>Livingstone Christian College</t>
  </si>
  <si>
    <t>RIVER DOWNS RHYTHM</t>
  </si>
  <si>
    <t>Chelsea Jefferies</t>
  </si>
  <si>
    <t>TOP GEAR</t>
  </si>
  <si>
    <t>St John's College - Nambour</t>
  </si>
  <si>
    <t>Harrison adam Waldron</t>
  </si>
  <si>
    <t>ETHEREAL ECLIPSE</t>
  </si>
  <si>
    <t>ROCCABILLY</t>
  </si>
  <si>
    <t>Christopher Holland</t>
  </si>
  <si>
    <t>JACANA PARK MISS RUBY</t>
  </si>
  <si>
    <t>SIGHT UNSEEN</t>
  </si>
  <si>
    <t>SS REGAL</t>
  </si>
  <si>
    <t>PURBECK FINALE</t>
  </si>
  <si>
    <t>Chailyn Macfarlane</t>
  </si>
  <si>
    <t>LETHAL ED</t>
  </si>
  <si>
    <t>ALL BLING</t>
  </si>
  <si>
    <t>Emily Graham</t>
  </si>
  <si>
    <t>GLENHAVEN FOOTLOOSE</t>
  </si>
  <si>
    <t>ELSA</t>
  </si>
  <si>
    <t>Super Two Phase</t>
  </si>
  <si>
    <t>WAT KAISER</t>
  </si>
  <si>
    <t xml:space="preserve">St Paul's School </t>
  </si>
  <si>
    <t xml:space="preserve">Genesis Christian College </t>
  </si>
  <si>
    <t xml:space="preserve">Siena Catholic Primary School </t>
  </si>
  <si>
    <t xml:space="preserve">Wynnum West State School </t>
  </si>
  <si>
    <t xml:space="preserve">Toogoolawah State High School </t>
  </si>
  <si>
    <t xml:space="preserve">Grace Lutheran College </t>
  </si>
  <si>
    <t xml:space="preserve">The Lakes College </t>
  </si>
  <si>
    <t xml:space="preserve">Jimboomba State School </t>
  </si>
  <si>
    <t>Ferny Grove State High School</t>
  </si>
  <si>
    <t>West Moreton Anglican College</t>
  </si>
  <si>
    <t>Rivermount College</t>
  </si>
  <si>
    <t xml:space="preserve">Faith Lutheran College </t>
  </si>
  <si>
    <t xml:space="preserve">Good Shepherd Lutheran College </t>
  </si>
  <si>
    <t>Mount Alvernia College</t>
  </si>
  <si>
    <t>St Columban's College</t>
  </si>
  <si>
    <t>John Paul College</t>
  </si>
  <si>
    <t xml:space="preserve">Moreton Bay College </t>
  </si>
  <si>
    <t xml:space="preserve">Australian Christian College </t>
  </si>
  <si>
    <t>Stuartholme School</t>
  </si>
  <si>
    <t>Mt St Michael's College</t>
  </si>
  <si>
    <t xml:space="preserve">Sunshine Coast Grammar School </t>
  </si>
  <si>
    <t>St Teresa's Catholic College</t>
  </si>
  <si>
    <t xml:space="preserve">Sheldon College </t>
  </si>
  <si>
    <t xml:space="preserve">Beaudesert State High School </t>
  </si>
  <si>
    <t>Beaudesert State High School</t>
  </si>
  <si>
    <t xml:space="preserve">St Aidans Anglican Girls School </t>
  </si>
  <si>
    <t xml:space="preserve">Clayfield College </t>
  </si>
  <si>
    <t xml:space="preserve">St Rita's College </t>
  </si>
  <si>
    <t>Tullawong State High School</t>
  </si>
  <si>
    <t xml:space="preserve">Tamborine Mountain College </t>
  </si>
  <si>
    <t>Kenmore State High School</t>
  </si>
  <si>
    <t xml:space="preserve">St Teressa </t>
  </si>
  <si>
    <t xml:space="preserve">St Michael's College </t>
  </si>
  <si>
    <t xml:space="preserve">St Josephs Nudgee College </t>
  </si>
  <si>
    <t>Nambour Christian College</t>
  </si>
  <si>
    <t xml:space="preserve">Nambour Christian College </t>
  </si>
  <si>
    <t xml:space="preserve">St Teresa's Catholic College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</si>
</sst>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9" fillId="0" borderId="19" xfId="0" applyFont="1" applyBorder="1"/>
    <xf numFmtId="0" fontId="19" fillId="0" borderId="20" xfId="0" applyFont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19" fillId="36" borderId="19" xfId="0" applyFont="1" applyFill="1" applyBorder="1"/>
    <xf numFmtId="0" fontId="0" fillId="36" borderId="19" xfId="0" applyFill="1" applyBorder="1"/>
    <xf numFmtId="0" fontId="0" fillId="36" borderId="0" xfId="0" applyFill="1"/>
    <xf numFmtId="0" fontId="19" fillId="37" borderId="19" xfId="0" applyFont="1" applyFill="1" applyBorder="1"/>
    <xf numFmtId="0" fontId="0" fillId="37" borderId="19" xfId="0" applyFill="1" applyBorder="1"/>
    <xf numFmtId="0" fontId="0" fillId="37" borderId="0" xfId="0" applyFill="1"/>
    <xf numFmtId="0" fontId="19" fillId="37" borderId="20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9" fillId="36" borderId="22" xfId="0" applyFont="1" applyFill="1" applyBorder="1" applyAlignment="1">
      <alignment horizontal="center"/>
    </xf>
    <xf numFmtId="0" fontId="19" fillId="37" borderId="23" xfId="0" applyFont="1" applyFill="1" applyBorder="1"/>
    <xf numFmtId="0" fontId="0" fillId="36" borderId="24" xfId="0" applyFill="1" applyBorder="1"/>
    <xf numFmtId="0" fontId="0" fillId="37" borderId="24" xfId="0" applyFill="1" applyBorder="1"/>
    <xf numFmtId="0" fontId="0" fillId="0" borderId="19" xfId="0" applyFill="1" applyBorder="1"/>
    <xf numFmtId="0" fontId="0" fillId="36" borderId="20" xfId="0" applyFill="1" applyBorder="1"/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/>
    <xf numFmtId="0" fontId="0" fillId="0" borderId="19" xfId="0" applyBorder="1" applyAlignment="1">
      <alignment wrapText="1"/>
    </xf>
    <xf numFmtId="0" fontId="0" fillId="0" borderId="19" xfId="0" applyBorder="1" applyAlignment="1">
      <alignment horizontal="right" wrapText="1"/>
    </xf>
    <xf numFmtId="0" fontId="19" fillId="36" borderId="21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7" borderId="21" xfId="0" applyFont="1" applyFill="1" applyBorder="1" applyAlignment="1">
      <alignment horizontal="center"/>
    </xf>
    <xf numFmtId="0" fontId="19" fillId="37" borderId="22" xfId="0" applyFont="1" applyFill="1" applyBorder="1" applyAlignment="1">
      <alignment horizontal="center"/>
    </xf>
    <xf numFmtId="0" fontId="19" fillId="37" borderId="20" xfId="0" applyFont="1" applyFill="1" applyBorder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left" wrapText="1"/>
    </xf>
    <xf numFmtId="0" fontId="18" fillId="34" borderId="2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wrapText="1"/>
    </xf>
    <xf numFmtId="0" fontId="18" fillId="33" borderId="3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31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center" wrapText="1"/>
    </xf>
    <xf numFmtId="0" fontId="18" fillId="33" borderId="32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8" fillId="38" borderId="13" xfId="0" applyFont="1" applyFill="1" applyBorder="1" applyAlignment="1">
      <alignment horizontal="center" wrapText="1"/>
    </xf>
    <xf numFmtId="0" fontId="18" fillId="38" borderId="16" xfId="0" applyFont="1" applyFill="1" applyBorder="1" applyAlignment="1">
      <alignment horizontal="center" wrapText="1"/>
    </xf>
    <xf numFmtId="0" fontId="18" fillId="33" borderId="34" xfId="0" applyFont="1" applyFill="1" applyBorder="1" applyAlignment="1">
      <alignment horizontal="center" wrapText="1"/>
    </xf>
    <xf numFmtId="0" fontId="18" fillId="33" borderId="27" xfId="0" applyFont="1" applyFill="1" applyBorder="1" applyAlignment="1">
      <alignment horizontal="center" wrapText="1"/>
    </xf>
    <xf numFmtId="0" fontId="18" fillId="33" borderId="26" xfId="0" applyFont="1" applyFill="1" applyBorder="1" applyAlignment="1">
      <alignment horizontal="center" wrapText="1"/>
    </xf>
    <xf numFmtId="0" fontId="18" fillId="34" borderId="28" xfId="0" applyFont="1" applyFill="1" applyBorder="1" applyAlignment="1">
      <alignment horizontal="left" wrapText="1"/>
    </xf>
    <xf numFmtId="0" fontId="18" fillId="34" borderId="33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workbookViewId="0"/>
  </sheetViews>
  <sheetFormatPr defaultRowHeight="14.4" x14ac:dyDescent="0.3"/>
  <cols>
    <col min="1" max="1" width="255.5546875" customWidth="1"/>
  </cols>
  <sheetData>
    <row r="1" spans="1:1" ht="229.5" customHeight="1" x14ac:dyDescent="0.3">
      <c r="A1" s="1" t="s">
        <v>22</v>
      </c>
    </row>
    <row r="2" spans="1:1" ht="345.6" x14ac:dyDescent="0.3">
      <c r="A2" s="1" t="s">
        <v>21</v>
      </c>
    </row>
  </sheetData>
  <pageMargins left="0.7" right="0.7" top="0.75" bottom="0.75" header="0.3" footer="0.3"/>
  <pageSetup paperSize="9" scale="3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2"/>
  <sheetViews>
    <sheetView tabSelected="1" workbookViewId="0">
      <selection activeCell="D16" sqref="D16"/>
    </sheetView>
  </sheetViews>
  <sheetFormatPr defaultRowHeight="14.4" x14ac:dyDescent="0.3"/>
  <cols>
    <col min="1" max="1" width="10.5546875" style="21" customWidth="1"/>
    <col min="2" max="2" width="20.5546875" bestFit="1" customWidth="1"/>
    <col min="3" max="3" width="28.33203125" bestFit="1" customWidth="1"/>
    <col min="4" max="4" width="28.44140625" style="2" bestFit="1" customWidth="1"/>
    <col min="5" max="5" width="7.33203125" style="15" customWidth="1"/>
    <col min="6" max="6" width="12.88671875" style="15" bestFit="1" customWidth="1"/>
    <col min="7" max="7" width="7.109375" style="15" customWidth="1"/>
    <col min="8" max="8" width="12.88671875" style="15" bestFit="1" customWidth="1"/>
    <col min="9" max="10" width="9.109375" style="15"/>
    <col min="11" max="12" width="8.6640625" style="18" customWidth="1"/>
    <col min="13" max="13" width="7.44140625" style="18" customWidth="1"/>
    <col min="14" max="14" width="9.109375" style="18"/>
    <col min="15" max="15" width="6.5546875" customWidth="1"/>
    <col min="16" max="16" width="12.6640625" customWidth="1"/>
    <col min="17" max="17" width="22.6640625" customWidth="1"/>
  </cols>
  <sheetData>
    <row r="1" spans="1:17" ht="18" x14ac:dyDescent="0.35">
      <c r="A1" s="1"/>
      <c r="D1" s="8"/>
      <c r="E1" s="36" t="s">
        <v>138</v>
      </c>
      <c r="F1" s="37"/>
      <c r="G1" s="37"/>
      <c r="H1" s="37"/>
      <c r="I1" s="38"/>
      <c r="J1" s="22"/>
      <c r="K1" s="39" t="s">
        <v>10</v>
      </c>
      <c r="L1" s="40"/>
      <c r="M1" s="41"/>
      <c r="N1" s="19"/>
      <c r="O1" s="11" t="s">
        <v>12</v>
      </c>
      <c r="P1" s="20" t="s">
        <v>11</v>
      </c>
    </row>
    <row r="2" spans="1:17" ht="18.600000000000001" thickBot="1" x14ac:dyDescent="0.4">
      <c r="A2" s="42"/>
      <c r="B2" s="42"/>
      <c r="C2" s="42"/>
      <c r="D2" s="42"/>
      <c r="E2" s="13" t="s">
        <v>7</v>
      </c>
      <c r="F2" s="13" t="s">
        <v>17</v>
      </c>
      <c r="G2" s="13" t="s">
        <v>8</v>
      </c>
      <c r="H2" s="13" t="s">
        <v>18</v>
      </c>
      <c r="I2" s="13" t="s">
        <v>9</v>
      </c>
      <c r="J2" s="13" t="s">
        <v>14</v>
      </c>
      <c r="K2" s="16" t="s">
        <v>20</v>
      </c>
      <c r="L2" s="16" t="s">
        <v>19</v>
      </c>
      <c r="M2" s="16" t="s">
        <v>9</v>
      </c>
      <c r="N2" s="16" t="s">
        <v>15</v>
      </c>
      <c r="O2" s="10" t="s">
        <v>12</v>
      </c>
      <c r="P2" s="20" t="s">
        <v>11</v>
      </c>
      <c r="Q2" s="23" t="s">
        <v>16</v>
      </c>
    </row>
    <row r="3" spans="1:17" ht="15.6" x14ac:dyDescent="0.3">
      <c r="A3" s="45" t="s">
        <v>6</v>
      </c>
      <c r="B3" s="46"/>
      <c r="C3" s="46"/>
      <c r="D3" s="4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7" x14ac:dyDescent="0.3">
      <c r="A4" s="29">
        <v>7898</v>
      </c>
      <c r="B4" s="26" t="s">
        <v>37</v>
      </c>
      <c r="C4" s="26" t="s">
        <v>38</v>
      </c>
      <c r="D4" s="26" t="s">
        <v>140</v>
      </c>
      <c r="E4" s="14" t="s">
        <v>13</v>
      </c>
      <c r="F4" s="14"/>
      <c r="G4" s="14"/>
      <c r="H4" s="14"/>
      <c r="I4" s="14"/>
      <c r="J4" s="14"/>
      <c r="K4" s="17">
        <v>4</v>
      </c>
      <c r="L4" s="17">
        <v>71.19</v>
      </c>
      <c r="M4" s="17">
        <v>1</v>
      </c>
      <c r="N4" s="17"/>
      <c r="O4" s="9">
        <v>30</v>
      </c>
      <c r="P4" s="9">
        <v>1</v>
      </c>
    </row>
    <row r="5" spans="1:17" x14ac:dyDescent="0.3">
      <c r="A5" s="29">
        <v>7190</v>
      </c>
      <c r="B5" s="26" t="s">
        <v>39</v>
      </c>
      <c r="C5" s="26" t="s">
        <v>40</v>
      </c>
      <c r="D5" s="26" t="s">
        <v>141</v>
      </c>
      <c r="E5" s="14" t="s">
        <v>26</v>
      </c>
      <c r="F5" s="14"/>
      <c r="G5" s="14"/>
      <c r="H5" s="14"/>
      <c r="I5" s="14"/>
      <c r="J5" s="14"/>
      <c r="K5" s="17"/>
      <c r="L5" s="17"/>
      <c r="M5" s="17"/>
      <c r="N5" s="17"/>
      <c r="O5" s="9"/>
      <c r="P5" s="9"/>
    </row>
    <row r="6" spans="1:17" ht="15" thickBot="1" x14ac:dyDescent="0.35">
      <c r="A6" s="3"/>
      <c r="B6" s="4"/>
      <c r="C6" s="5"/>
      <c r="D6" s="7"/>
      <c r="E6" s="14"/>
      <c r="F6" s="14"/>
      <c r="G6" s="14"/>
      <c r="H6" s="14"/>
      <c r="I6" s="14"/>
      <c r="J6" s="14"/>
      <c r="K6" s="17"/>
      <c r="L6" s="17"/>
      <c r="M6" s="17"/>
      <c r="N6" s="17"/>
      <c r="O6" s="9"/>
      <c r="P6" s="9"/>
    </row>
    <row r="7" spans="1:17" ht="15.6" x14ac:dyDescent="0.3">
      <c r="A7" s="45" t="s">
        <v>24</v>
      </c>
      <c r="B7" s="46"/>
      <c r="C7" s="46"/>
      <c r="D7" s="47"/>
      <c r="E7" s="60"/>
      <c r="F7" s="60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7" x14ac:dyDescent="0.3">
      <c r="A8" s="30"/>
      <c r="B8" s="9"/>
      <c r="C8" s="9"/>
      <c r="D8" s="9"/>
      <c r="E8" s="14"/>
      <c r="F8" s="14"/>
      <c r="G8" s="14"/>
      <c r="H8" s="14"/>
      <c r="I8" s="14"/>
      <c r="J8" s="14"/>
      <c r="K8" s="17"/>
      <c r="L8" s="17"/>
      <c r="M8" s="17"/>
      <c r="N8" s="17"/>
      <c r="O8" s="9"/>
      <c r="P8" s="9"/>
    </row>
    <row r="9" spans="1:17" x14ac:dyDescent="0.3">
      <c r="A9" s="31">
        <v>7815</v>
      </c>
      <c r="B9" s="9" t="s">
        <v>41</v>
      </c>
      <c r="C9" s="9" t="s">
        <v>42</v>
      </c>
      <c r="D9" s="9" t="s">
        <v>143</v>
      </c>
      <c r="E9" s="14" t="s">
        <v>26</v>
      </c>
      <c r="F9" s="14"/>
      <c r="G9" s="14"/>
      <c r="H9" s="14"/>
      <c r="I9" s="14"/>
      <c r="J9" s="14"/>
      <c r="K9" s="17"/>
      <c r="L9" s="17"/>
      <c r="M9" s="17"/>
      <c r="N9" s="17"/>
      <c r="O9" s="9">
        <f>J9+N9</f>
        <v>0</v>
      </c>
      <c r="P9" s="9"/>
    </row>
    <row r="10" spans="1:17" x14ac:dyDescent="0.3">
      <c r="A10" s="31">
        <v>7738</v>
      </c>
      <c r="B10" s="9" t="s">
        <v>31</v>
      </c>
      <c r="C10" s="9" t="s">
        <v>43</v>
      </c>
      <c r="D10" s="9" t="s">
        <v>142</v>
      </c>
      <c r="E10" s="14">
        <v>0</v>
      </c>
      <c r="F10" s="14">
        <v>48.92</v>
      </c>
      <c r="G10" s="14">
        <v>0</v>
      </c>
      <c r="H10" s="14">
        <v>34.85</v>
      </c>
      <c r="I10" s="14">
        <v>1</v>
      </c>
      <c r="J10" s="14">
        <v>30</v>
      </c>
      <c r="K10" s="17">
        <v>0</v>
      </c>
      <c r="L10" s="17">
        <v>66.16</v>
      </c>
      <c r="M10" s="17">
        <v>1</v>
      </c>
      <c r="N10" s="17">
        <v>30</v>
      </c>
      <c r="O10" s="9">
        <f>J10+N10</f>
        <v>60</v>
      </c>
      <c r="P10" s="9">
        <v>1</v>
      </c>
    </row>
    <row r="11" spans="1:17" ht="15" thickBot="1" x14ac:dyDescent="0.35">
      <c r="A11" s="3"/>
      <c r="B11" s="4"/>
      <c r="C11" s="5"/>
      <c r="D11" s="7"/>
      <c r="E11" s="24"/>
      <c r="F11" s="24"/>
      <c r="G11" s="14"/>
      <c r="H11" s="14"/>
      <c r="I11" s="14"/>
      <c r="J11" s="14"/>
      <c r="K11" s="17"/>
      <c r="L11" s="17"/>
      <c r="M11" s="17"/>
      <c r="N11" s="17"/>
      <c r="O11" s="9"/>
      <c r="P11" s="9"/>
    </row>
    <row r="12" spans="1:17" ht="16.2" thickBot="1" x14ac:dyDescent="0.35">
      <c r="A12" s="48" t="s">
        <v>68</v>
      </c>
      <c r="B12" s="49"/>
      <c r="C12" s="49"/>
      <c r="D12" s="50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7" x14ac:dyDescent="0.3">
      <c r="A13" s="1"/>
      <c r="D13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9"/>
      <c r="P13" s="9"/>
    </row>
    <row r="14" spans="1:17" x14ac:dyDescent="0.3">
      <c r="A14" s="31">
        <v>7777</v>
      </c>
      <c r="B14" s="9" t="s">
        <v>44</v>
      </c>
      <c r="C14" s="9" t="s">
        <v>45</v>
      </c>
      <c r="D14" s="9" t="s">
        <v>144</v>
      </c>
      <c r="E14" s="14">
        <v>4</v>
      </c>
      <c r="F14" s="14">
        <v>49.63</v>
      </c>
      <c r="G14" s="14" t="s">
        <v>13</v>
      </c>
      <c r="H14" s="14"/>
      <c r="I14" s="14">
        <v>4</v>
      </c>
      <c r="J14" s="14">
        <v>27</v>
      </c>
      <c r="K14" s="17">
        <v>7</v>
      </c>
      <c r="L14" s="17">
        <v>83.22</v>
      </c>
      <c r="M14" s="17">
        <v>2</v>
      </c>
      <c r="N14" s="17">
        <v>29</v>
      </c>
      <c r="O14" s="9">
        <f>J14+N14</f>
        <v>56</v>
      </c>
      <c r="P14" s="9">
        <v>3</v>
      </c>
    </row>
    <row r="15" spans="1:17" x14ac:dyDescent="0.3">
      <c r="A15" s="31">
        <v>7899</v>
      </c>
      <c r="B15" s="9" t="s">
        <v>46</v>
      </c>
      <c r="C15" s="9" t="s">
        <v>47</v>
      </c>
      <c r="D15" s="9" t="s">
        <v>140</v>
      </c>
      <c r="E15" s="14">
        <v>0</v>
      </c>
      <c r="F15" s="14">
        <v>48.28</v>
      </c>
      <c r="G15" s="14">
        <v>0</v>
      </c>
      <c r="H15" s="14">
        <v>36.9</v>
      </c>
      <c r="I15" s="14">
        <v>1</v>
      </c>
      <c r="J15" s="14">
        <v>30</v>
      </c>
      <c r="K15" s="17">
        <v>12</v>
      </c>
      <c r="L15" s="17">
        <v>69.599999999999994</v>
      </c>
      <c r="M15" s="17">
        <v>3</v>
      </c>
      <c r="N15" s="17">
        <v>28</v>
      </c>
      <c r="O15" s="9">
        <f t="shared" ref="O15:O17" si="0">J15+N15</f>
        <v>58</v>
      </c>
      <c r="P15" s="9">
        <v>1</v>
      </c>
    </row>
    <row r="16" spans="1:17" ht="15.75" customHeight="1" x14ac:dyDescent="0.3">
      <c r="A16" s="31">
        <v>7246</v>
      </c>
      <c r="B16" s="9" t="s">
        <v>48</v>
      </c>
      <c r="C16" s="9" t="s">
        <v>49</v>
      </c>
      <c r="D16" s="9" t="s">
        <v>145</v>
      </c>
      <c r="E16" s="14">
        <v>0</v>
      </c>
      <c r="F16" s="14">
        <v>47.1</v>
      </c>
      <c r="G16" s="14">
        <v>0</v>
      </c>
      <c r="H16" s="14">
        <v>41.34</v>
      </c>
      <c r="I16" s="14">
        <v>2</v>
      </c>
      <c r="J16" s="14">
        <v>29</v>
      </c>
      <c r="K16" s="17" t="s">
        <v>13</v>
      </c>
      <c r="L16" s="17"/>
      <c r="M16" s="17"/>
      <c r="N16" s="17"/>
      <c r="O16" s="9">
        <f t="shared" si="0"/>
        <v>29</v>
      </c>
      <c r="P16" s="9">
        <v>4</v>
      </c>
    </row>
    <row r="17" spans="1:16" x14ac:dyDescent="0.3">
      <c r="A17" s="31">
        <v>7637</v>
      </c>
      <c r="B17" s="9" t="s">
        <v>50</v>
      </c>
      <c r="C17" s="9" t="s">
        <v>51</v>
      </c>
      <c r="D17" s="9" t="s">
        <v>145</v>
      </c>
      <c r="E17" s="14">
        <v>0</v>
      </c>
      <c r="F17" s="14">
        <v>48.92</v>
      </c>
      <c r="G17" s="14" t="s">
        <v>13</v>
      </c>
      <c r="H17" s="14"/>
      <c r="I17" s="14">
        <v>3</v>
      </c>
      <c r="J17" s="14">
        <v>28</v>
      </c>
      <c r="K17" s="17">
        <v>0</v>
      </c>
      <c r="L17" s="17">
        <v>60.94</v>
      </c>
      <c r="M17" s="17">
        <v>1</v>
      </c>
      <c r="N17" s="17">
        <v>30</v>
      </c>
      <c r="O17" s="9">
        <f t="shared" si="0"/>
        <v>58</v>
      </c>
      <c r="P17" s="9">
        <v>2</v>
      </c>
    </row>
    <row r="18" spans="1:16" ht="15" thickBot="1" x14ac:dyDescent="0.35">
      <c r="A18" s="3"/>
      <c r="B18" s="4"/>
      <c r="C18" s="5"/>
      <c r="D18" s="6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9"/>
      <c r="P18" s="9"/>
    </row>
    <row r="19" spans="1:16" ht="15.6" x14ac:dyDescent="0.3">
      <c r="A19" s="45" t="s">
        <v>5</v>
      </c>
      <c r="B19" s="46"/>
      <c r="C19" s="46"/>
      <c r="D19" s="4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x14ac:dyDescent="0.3">
      <c r="A20" s="31">
        <v>7910</v>
      </c>
      <c r="B20" s="9" t="s">
        <v>30</v>
      </c>
      <c r="C20" s="9" t="s">
        <v>52</v>
      </c>
      <c r="D20" s="9" t="s">
        <v>146</v>
      </c>
      <c r="E20" s="14" t="s">
        <v>13</v>
      </c>
      <c r="F20" s="14"/>
      <c r="G20" s="14"/>
      <c r="H20" s="14"/>
      <c r="I20" s="14"/>
      <c r="J20" s="14"/>
      <c r="K20" s="17">
        <v>5</v>
      </c>
      <c r="L20" s="17">
        <v>78.03</v>
      </c>
      <c r="M20" s="17">
        <v>2</v>
      </c>
      <c r="N20" s="17">
        <v>29</v>
      </c>
      <c r="O20" s="9">
        <v>29</v>
      </c>
      <c r="P20" s="9">
        <v>2</v>
      </c>
    </row>
    <row r="21" spans="1:16" x14ac:dyDescent="0.3">
      <c r="A21" s="31">
        <v>7885</v>
      </c>
      <c r="B21" s="9" t="s">
        <v>36</v>
      </c>
      <c r="C21" s="9" t="s">
        <v>53</v>
      </c>
      <c r="D21" s="9" t="s">
        <v>147</v>
      </c>
      <c r="E21" s="14">
        <v>0</v>
      </c>
      <c r="F21" s="14">
        <v>47.92</v>
      </c>
      <c r="G21" s="14">
        <v>0</v>
      </c>
      <c r="H21" s="14">
        <v>43.09</v>
      </c>
      <c r="I21" s="14">
        <v>1</v>
      </c>
      <c r="J21" s="14">
        <v>30</v>
      </c>
      <c r="K21" s="17">
        <v>4</v>
      </c>
      <c r="L21" s="17">
        <v>74.28</v>
      </c>
      <c r="M21" s="17">
        <v>1</v>
      </c>
      <c r="N21" s="17">
        <v>30</v>
      </c>
      <c r="O21" s="9">
        <f>J21+N21</f>
        <v>60</v>
      </c>
      <c r="P21" s="9">
        <v>1</v>
      </c>
    </row>
    <row r="22" spans="1:16" ht="15" thickBot="1" x14ac:dyDescent="0.35">
      <c r="A22" s="3"/>
      <c r="B22" s="4"/>
      <c r="C22" s="5"/>
      <c r="D22" s="7"/>
      <c r="E22" s="14"/>
      <c r="F22" s="14"/>
      <c r="G22" s="14"/>
      <c r="H22" s="14"/>
      <c r="I22" s="14"/>
      <c r="J22" s="14"/>
      <c r="K22" s="17"/>
      <c r="L22" s="17"/>
      <c r="M22" s="17"/>
      <c r="N22" s="17"/>
      <c r="O22" s="9"/>
      <c r="P22" s="9"/>
    </row>
    <row r="23" spans="1:16" ht="15.6" x14ac:dyDescent="0.3">
      <c r="A23" s="45" t="s">
        <v>0</v>
      </c>
      <c r="B23" s="46"/>
      <c r="C23" s="46"/>
      <c r="D23" s="4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x14ac:dyDescent="0.3">
      <c r="A24" s="31">
        <v>7886</v>
      </c>
      <c r="B24" s="9" t="s">
        <v>54</v>
      </c>
      <c r="C24" s="9" t="s">
        <v>55</v>
      </c>
      <c r="D24" s="9" t="s">
        <v>148</v>
      </c>
      <c r="E24" s="14">
        <v>12</v>
      </c>
      <c r="F24" s="14">
        <v>73.209999999999994</v>
      </c>
      <c r="G24" s="14">
        <v>6</v>
      </c>
      <c r="H24" s="14">
        <v>42.32</v>
      </c>
      <c r="I24" s="14">
        <v>6</v>
      </c>
      <c r="J24" s="14">
        <v>25</v>
      </c>
      <c r="K24" s="17">
        <v>14</v>
      </c>
      <c r="L24" s="17">
        <v>82.46</v>
      </c>
      <c r="M24" s="17">
        <v>6</v>
      </c>
      <c r="N24" s="17">
        <v>25</v>
      </c>
      <c r="O24" s="9">
        <f>J24+N24</f>
        <v>50</v>
      </c>
      <c r="P24" s="9">
        <v>6</v>
      </c>
    </row>
    <row r="25" spans="1:16" x14ac:dyDescent="0.3">
      <c r="A25" s="31">
        <v>7891</v>
      </c>
      <c r="B25" s="9" t="s">
        <v>32</v>
      </c>
      <c r="C25" s="9" t="s">
        <v>56</v>
      </c>
      <c r="D25" s="9" t="s">
        <v>149</v>
      </c>
      <c r="E25" s="14">
        <v>0</v>
      </c>
      <c r="F25" s="14">
        <v>53.52</v>
      </c>
      <c r="G25" s="14">
        <v>0</v>
      </c>
      <c r="H25" s="14">
        <v>34.92</v>
      </c>
      <c r="I25" s="14">
        <v>3</v>
      </c>
      <c r="J25" s="14">
        <v>28</v>
      </c>
      <c r="K25" s="17">
        <v>0</v>
      </c>
      <c r="L25" s="17">
        <v>64.319999999999993</v>
      </c>
      <c r="M25" s="17">
        <v>2</v>
      </c>
      <c r="N25" s="17">
        <v>29</v>
      </c>
      <c r="O25" s="9">
        <f t="shared" ref="O25:O30" si="1">J25+N25</f>
        <v>57</v>
      </c>
      <c r="P25" s="9">
        <v>3</v>
      </c>
    </row>
    <row r="26" spans="1:16" x14ac:dyDescent="0.3">
      <c r="A26" s="31">
        <v>7870</v>
      </c>
      <c r="B26" s="9" t="s">
        <v>57</v>
      </c>
      <c r="C26" s="9" t="s">
        <v>58</v>
      </c>
      <c r="D26" s="9" t="s">
        <v>150</v>
      </c>
      <c r="E26" s="14">
        <v>0</v>
      </c>
      <c r="F26" s="14">
        <v>47.52</v>
      </c>
      <c r="G26" s="14">
        <v>4</v>
      </c>
      <c r="H26" s="14">
        <v>33.43</v>
      </c>
      <c r="I26" s="14">
        <v>5</v>
      </c>
      <c r="J26" s="14">
        <v>26</v>
      </c>
      <c r="K26" s="17">
        <v>4</v>
      </c>
      <c r="L26" s="17">
        <v>58.37</v>
      </c>
      <c r="M26" s="17">
        <v>5</v>
      </c>
      <c r="N26" s="17">
        <v>26</v>
      </c>
      <c r="O26" s="9">
        <f t="shared" si="1"/>
        <v>52</v>
      </c>
      <c r="P26" s="9">
        <v>5</v>
      </c>
    </row>
    <row r="27" spans="1:16" x14ac:dyDescent="0.3">
      <c r="A27" s="31">
        <v>7630</v>
      </c>
      <c r="B27" s="9" t="s">
        <v>59</v>
      </c>
      <c r="C27" s="9" t="s">
        <v>60</v>
      </c>
      <c r="D27" s="9" t="s">
        <v>151</v>
      </c>
      <c r="E27" s="14">
        <v>0</v>
      </c>
      <c r="F27" s="14">
        <v>52.19</v>
      </c>
      <c r="G27" s="14">
        <v>1</v>
      </c>
      <c r="H27" s="14">
        <v>41.27</v>
      </c>
      <c r="I27" s="14">
        <v>4</v>
      </c>
      <c r="J27" s="14">
        <v>27</v>
      </c>
      <c r="K27" s="17">
        <v>0</v>
      </c>
      <c r="L27" s="17">
        <v>71.849999999999994</v>
      </c>
      <c r="M27" s="17">
        <v>4</v>
      </c>
      <c r="N27" s="17">
        <v>27</v>
      </c>
      <c r="O27" s="9">
        <f t="shared" si="1"/>
        <v>54</v>
      </c>
      <c r="P27" s="9">
        <v>4</v>
      </c>
    </row>
    <row r="28" spans="1:16" x14ac:dyDescent="0.3">
      <c r="A28" s="31">
        <v>7896</v>
      </c>
      <c r="B28" s="9" t="s">
        <v>61</v>
      </c>
      <c r="C28" s="9" t="s">
        <v>62</v>
      </c>
      <c r="D28" s="9" t="s">
        <v>152</v>
      </c>
      <c r="E28" s="14">
        <v>0</v>
      </c>
      <c r="F28" s="14">
        <v>44.28</v>
      </c>
      <c r="G28" s="14">
        <v>0</v>
      </c>
      <c r="H28" s="14">
        <v>27.06</v>
      </c>
      <c r="I28" s="14">
        <v>1</v>
      </c>
      <c r="J28" s="14">
        <v>30</v>
      </c>
      <c r="K28" s="17">
        <v>0</v>
      </c>
      <c r="L28" s="17">
        <v>56.12</v>
      </c>
      <c r="M28" s="17">
        <v>1</v>
      </c>
      <c r="N28" s="17">
        <v>30</v>
      </c>
      <c r="O28" s="9">
        <f t="shared" si="1"/>
        <v>60</v>
      </c>
      <c r="P28" s="9">
        <v>1</v>
      </c>
    </row>
    <row r="29" spans="1:16" x14ac:dyDescent="0.3">
      <c r="A29" s="31">
        <v>7900</v>
      </c>
      <c r="B29" s="9" t="s">
        <v>63</v>
      </c>
      <c r="C29" s="9" t="s">
        <v>64</v>
      </c>
      <c r="D29" s="9" t="s">
        <v>153</v>
      </c>
      <c r="E29" s="14" t="s">
        <v>26</v>
      </c>
      <c r="F29" s="14"/>
      <c r="G29" s="14"/>
      <c r="H29" s="14"/>
      <c r="I29" s="14"/>
      <c r="J29" s="14"/>
      <c r="K29" s="17"/>
      <c r="L29" s="17"/>
      <c r="M29" s="17"/>
      <c r="N29" s="17"/>
      <c r="O29" s="9">
        <f t="shared" si="1"/>
        <v>0</v>
      </c>
      <c r="P29" s="9"/>
    </row>
    <row r="30" spans="1:16" x14ac:dyDescent="0.3">
      <c r="A30" s="31">
        <v>7907</v>
      </c>
      <c r="B30" s="9" t="s">
        <v>65</v>
      </c>
      <c r="C30" s="9" t="s">
        <v>66</v>
      </c>
      <c r="D30" s="9" t="s">
        <v>67</v>
      </c>
      <c r="E30" s="14">
        <v>0</v>
      </c>
      <c r="F30" s="14">
        <v>48.13</v>
      </c>
      <c r="G30" s="14">
        <v>0</v>
      </c>
      <c r="H30" s="14">
        <v>40.049999999999997</v>
      </c>
      <c r="I30" s="14">
        <v>2</v>
      </c>
      <c r="J30" s="14">
        <v>29</v>
      </c>
      <c r="K30" s="17">
        <v>0</v>
      </c>
      <c r="L30" s="17">
        <v>69.75</v>
      </c>
      <c r="M30" s="17">
        <v>3</v>
      </c>
      <c r="N30" s="17">
        <v>28</v>
      </c>
      <c r="O30" s="9">
        <f t="shared" si="1"/>
        <v>57</v>
      </c>
      <c r="P30" s="9">
        <v>2</v>
      </c>
    </row>
    <row r="31" spans="1:16" ht="15" thickBot="1" x14ac:dyDescent="0.35">
      <c r="A31" s="3"/>
      <c r="B31" s="4"/>
      <c r="C31" s="5"/>
      <c r="D31" s="7"/>
      <c r="E31" s="14"/>
      <c r="F31" s="14"/>
      <c r="G31" s="14"/>
      <c r="H31" s="14"/>
      <c r="I31" s="14"/>
      <c r="J31" s="14"/>
      <c r="K31" s="17"/>
      <c r="L31" s="17"/>
      <c r="M31" s="17"/>
      <c r="N31" s="17"/>
      <c r="O31" s="9"/>
      <c r="P31" s="9"/>
    </row>
    <row r="32" spans="1:16" ht="15.6" x14ac:dyDescent="0.3">
      <c r="A32" s="51" t="s">
        <v>23</v>
      </c>
      <c r="B32" s="52"/>
      <c r="C32" s="52"/>
      <c r="D32" s="5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1:16" x14ac:dyDescent="0.3">
      <c r="A33" s="30"/>
      <c r="B33" s="9" t="s">
        <v>69</v>
      </c>
      <c r="C33" s="9" t="s">
        <v>70</v>
      </c>
      <c r="D33" s="9" t="s">
        <v>154</v>
      </c>
      <c r="E33" s="14">
        <v>4</v>
      </c>
      <c r="F33" s="14">
        <v>41.81</v>
      </c>
      <c r="G33" s="14">
        <v>0</v>
      </c>
      <c r="H33" s="14">
        <v>33.82</v>
      </c>
      <c r="I33" s="14">
        <v>9</v>
      </c>
      <c r="J33" s="14">
        <v>22</v>
      </c>
      <c r="K33" s="17">
        <v>0</v>
      </c>
      <c r="L33" s="17">
        <v>66.69</v>
      </c>
      <c r="M33" s="17">
        <v>5</v>
      </c>
      <c r="N33" s="17">
        <v>26</v>
      </c>
      <c r="O33" s="9">
        <f>N33+J33</f>
        <v>48</v>
      </c>
      <c r="P33" s="9">
        <v>6</v>
      </c>
    </row>
    <row r="34" spans="1:16" x14ac:dyDescent="0.3">
      <c r="A34" s="31">
        <v>7041</v>
      </c>
      <c r="B34" s="9" t="s">
        <v>71</v>
      </c>
      <c r="C34" s="9" t="s">
        <v>72</v>
      </c>
      <c r="D34" s="9" t="s">
        <v>155</v>
      </c>
      <c r="E34" s="14">
        <v>0</v>
      </c>
      <c r="F34" s="14">
        <v>46.6</v>
      </c>
      <c r="G34" s="14">
        <v>0</v>
      </c>
      <c r="H34" s="14">
        <v>34.39</v>
      </c>
      <c r="I34" s="14">
        <v>6</v>
      </c>
      <c r="J34" s="14">
        <v>25</v>
      </c>
      <c r="K34" s="17">
        <v>5</v>
      </c>
      <c r="L34" s="17">
        <v>72.28</v>
      </c>
      <c r="M34" s="17">
        <v>9</v>
      </c>
      <c r="N34" s="17">
        <v>22</v>
      </c>
      <c r="O34" s="9">
        <f t="shared" ref="O34:O45" si="2">N34+J34</f>
        <v>47</v>
      </c>
      <c r="P34" s="9">
        <v>7</v>
      </c>
    </row>
    <row r="35" spans="1:16" x14ac:dyDescent="0.3">
      <c r="A35" s="31">
        <v>7560</v>
      </c>
      <c r="B35" s="9" t="s">
        <v>73</v>
      </c>
      <c r="C35" s="9" t="s">
        <v>74</v>
      </c>
      <c r="D35" s="9" t="s">
        <v>156</v>
      </c>
      <c r="E35" s="14">
        <v>0</v>
      </c>
      <c r="F35" s="14">
        <v>45.06</v>
      </c>
      <c r="G35" s="14">
        <v>0</v>
      </c>
      <c r="H35" s="14">
        <v>25.52</v>
      </c>
      <c r="I35" s="14">
        <v>1</v>
      </c>
      <c r="J35" s="14">
        <v>30</v>
      </c>
      <c r="K35" s="17">
        <v>0</v>
      </c>
      <c r="L35" s="17">
        <v>48.03</v>
      </c>
      <c r="M35" s="17">
        <v>2</v>
      </c>
      <c r="N35" s="17">
        <v>29</v>
      </c>
      <c r="O35" s="9">
        <f t="shared" si="2"/>
        <v>59</v>
      </c>
      <c r="P35" s="9">
        <v>1</v>
      </c>
    </row>
    <row r="36" spans="1:16" x14ac:dyDescent="0.3">
      <c r="A36" s="31">
        <v>7734</v>
      </c>
      <c r="B36" s="9" t="s">
        <v>75</v>
      </c>
      <c r="C36" s="9" t="s">
        <v>76</v>
      </c>
      <c r="D36" s="9" t="s">
        <v>157</v>
      </c>
      <c r="E36" s="14">
        <v>10</v>
      </c>
      <c r="F36" s="14">
        <v>56.1</v>
      </c>
      <c r="G36" s="14" t="s">
        <v>13</v>
      </c>
      <c r="H36" s="14"/>
      <c r="I36" s="14"/>
      <c r="J36" s="14"/>
      <c r="K36" s="17">
        <v>0</v>
      </c>
      <c r="L36" s="17">
        <v>55.72</v>
      </c>
      <c r="M36" s="17">
        <v>3</v>
      </c>
      <c r="N36" s="17">
        <v>28</v>
      </c>
      <c r="O36" s="9">
        <f t="shared" si="2"/>
        <v>28</v>
      </c>
      <c r="P36" s="9">
        <v>13</v>
      </c>
    </row>
    <row r="37" spans="1:16" x14ac:dyDescent="0.3">
      <c r="A37" s="31">
        <v>7864</v>
      </c>
      <c r="B37" s="9" t="s">
        <v>77</v>
      </c>
      <c r="C37" s="9" t="s">
        <v>78</v>
      </c>
      <c r="D37" s="9" t="s">
        <v>67</v>
      </c>
      <c r="E37" s="14">
        <v>5</v>
      </c>
      <c r="F37" s="14">
        <v>50.21</v>
      </c>
      <c r="G37" s="14">
        <v>0</v>
      </c>
      <c r="H37" s="14">
        <v>37.76</v>
      </c>
      <c r="I37" s="14">
        <v>11</v>
      </c>
      <c r="J37" s="14">
        <v>20</v>
      </c>
      <c r="K37" s="17">
        <v>9</v>
      </c>
      <c r="L37" s="17">
        <v>8.84</v>
      </c>
      <c r="M37" s="17">
        <v>12</v>
      </c>
      <c r="N37" s="17">
        <v>19</v>
      </c>
      <c r="O37" s="9">
        <f t="shared" si="2"/>
        <v>39</v>
      </c>
      <c r="P37" s="9">
        <v>12</v>
      </c>
    </row>
    <row r="38" spans="1:16" x14ac:dyDescent="0.3">
      <c r="A38" s="31">
        <v>7532</v>
      </c>
      <c r="B38" s="9" t="s">
        <v>79</v>
      </c>
      <c r="C38" s="9" t="s">
        <v>80</v>
      </c>
      <c r="D38" s="9" t="s">
        <v>141</v>
      </c>
      <c r="E38" s="14">
        <v>0</v>
      </c>
      <c r="F38" s="14">
        <v>43.16</v>
      </c>
      <c r="G38" s="14">
        <v>0</v>
      </c>
      <c r="H38" s="14">
        <v>26.58</v>
      </c>
      <c r="I38" s="14">
        <v>3</v>
      </c>
      <c r="J38" s="14">
        <v>28</v>
      </c>
      <c r="K38" s="17">
        <v>0</v>
      </c>
      <c r="L38" s="17">
        <v>59.91</v>
      </c>
      <c r="M38" s="17">
        <v>4</v>
      </c>
      <c r="N38" s="17">
        <v>27</v>
      </c>
      <c r="O38" s="9">
        <f t="shared" si="2"/>
        <v>55</v>
      </c>
      <c r="P38" s="9">
        <v>3</v>
      </c>
    </row>
    <row r="39" spans="1:16" x14ac:dyDescent="0.3">
      <c r="A39" s="31">
        <v>7652</v>
      </c>
      <c r="B39" s="9" t="s">
        <v>25</v>
      </c>
      <c r="C39" s="9" t="s">
        <v>81</v>
      </c>
      <c r="D39" s="9" t="s">
        <v>145</v>
      </c>
      <c r="E39" s="14">
        <v>5</v>
      </c>
      <c r="F39" s="14">
        <v>53.72</v>
      </c>
      <c r="G39" s="14">
        <v>0</v>
      </c>
      <c r="H39" s="14">
        <v>34.54</v>
      </c>
      <c r="I39" s="14">
        <v>10</v>
      </c>
      <c r="J39" s="14">
        <v>21</v>
      </c>
      <c r="K39" s="17">
        <v>12</v>
      </c>
      <c r="L39" s="17">
        <v>86.75</v>
      </c>
      <c r="M39" s="17">
        <v>13</v>
      </c>
      <c r="N39" s="17">
        <v>18</v>
      </c>
      <c r="O39" s="9">
        <f t="shared" si="2"/>
        <v>39</v>
      </c>
      <c r="P39" s="9">
        <v>11</v>
      </c>
    </row>
    <row r="40" spans="1:16" x14ac:dyDescent="0.3">
      <c r="A40" s="31">
        <v>7843</v>
      </c>
      <c r="B40" s="9" t="s">
        <v>82</v>
      </c>
      <c r="C40" s="9" t="s">
        <v>83</v>
      </c>
      <c r="D40" s="9" t="s">
        <v>158</v>
      </c>
      <c r="E40" s="14">
        <v>0</v>
      </c>
      <c r="F40" s="14">
        <v>47.69</v>
      </c>
      <c r="G40" s="14">
        <v>0</v>
      </c>
      <c r="H40" s="14">
        <v>32.96</v>
      </c>
      <c r="I40" s="14">
        <v>5</v>
      </c>
      <c r="J40" s="14">
        <v>26</v>
      </c>
      <c r="K40" s="17">
        <v>0</v>
      </c>
      <c r="L40" s="17">
        <v>66.900000000000006</v>
      </c>
      <c r="M40" s="17">
        <v>6</v>
      </c>
      <c r="N40" s="17">
        <v>25</v>
      </c>
      <c r="O40" s="9">
        <f t="shared" si="2"/>
        <v>51</v>
      </c>
      <c r="P40" s="9">
        <v>4</v>
      </c>
    </row>
    <row r="41" spans="1:16" x14ac:dyDescent="0.3">
      <c r="A41" s="31">
        <v>7248</v>
      </c>
      <c r="B41" s="9" t="s">
        <v>35</v>
      </c>
      <c r="C41" s="9" t="s">
        <v>84</v>
      </c>
      <c r="D41" s="9" t="s">
        <v>159</v>
      </c>
      <c r="E41" s="14">
        <v>9</v>
      </c>
      <c r="F41" s="14">
        <v>63.06</v>
      </c>
      <c r="G41" s="14">
        <v>0</v>
      </c>
      <c r="H41" s="14">
        <v>298.85000000000002</v>
      </c>
      <c r="I41" s="14">
        <v>12</v>
      </c>
      <c r="J41" s="14">
        <v>19</v>
      </c>
      <c r="K41" s="17">
        <v>4</v>
      </c>
      <c r="L41" s="17">
        <v>59.19</v>
      </c>
      <c r="M41" s="17">
        <v>8</v>
      </c>
      <c r="N41" s="17">
        <v>23</v>
      </c>
      <c r="O41" s="9">
        <f t="shared" si="2"/>
        <v>42</v>
      </c>
      <c r="P41" s="9">
        <v>10</v>
      </c>
    </row>
    <row r="42" spans="1:16" x14ac:dyDescent="0.3">
      <c r="A42" s="31">
        <v>7221</v>
      </c>
      <c r="B42" s="9" t="s">
        <v>85</v>
      </c>
      <c r="C42" s="9" t="s">
        <v>86</v>
      </c>
      <c r="D42" s="9" t="s">
        <v>160</v>
      </c>
      <c r="E42" s="14">
        <v>0</v>
      </c>
      <c r="F42" s="14">
        <v>41.94</v>
      </c>
      <c r="G42" s="14">
        <v>0</v>
      </c>
      <c r="H42" s="14">
        <v>28.87</v>
      </c>
      <c r="I42" s="14">
        <v>4</v>
      </c>
      <c r="J42" s="14">
        <v>27</v>
      </c>
      <c r="K42" s="17">
        <v>5</v>
      </c>
      <c r="L42" s="17">
        <v>75.319999999999993</v>
      </c>
      <c r="M42" s="17">
        <v>10</v>
      </c>
      <c r="N42" s="17">
        <v>21</v>
      </c>
      <c r="O42" s="9">
        <f t="shared" si="2"/>
        <v>48</v>
      </c>
      <c r="P42" s="9">
        <v>5</v>
      </c>
    </row>
    <row r="43" spans="1:16" x14ac:dyDescent="0.3">
      <c r="A43" s="31">
        <v>7906</v>
      </c>
      <c r="B43" s="9" t="s">
        <v>87</v>
      </c>
      <c r="C43" s="9" t="s">
        <v>88</v>
      </c>
      <c r="D43" s="9" t="s">
        <v>161</v>
      </c>
      <c r="E43" s="14">
        <v>4</v>
      </c>
      <c r="F43" s="14">
        <v>44.11</v>
      </c>
      <c r="G43" s="14">
        <v>0</v>
      </c>
      <c r="H43" s="14">
        <v>30.61</v>
      </c>
      <c r="I43" s="14">
        <v>8</v>
      </c>
      <c r="J43" s="14">
        <v>23</v>
      </c>
      <c r="K43" s="17">
        <v>0</v>
      </c>
      <c r="L43" s="17">
        <v>68.150000000000006</v>
      </c>
      <c r="M43" s="17">
        <v>7</v>
      </c>
      <c r="N43" s="17">
        <v>24</v>
      </c>
      <c r="O43" s="9">
        <f t="shared" si="2"/>
        <v>47</v>
      </c>
      <c r="P43" s="9">
        <v>8</v>
      </c>
    </row>
    <row r="44" spans="1:16" x14ac:dyDescent="0.3">
      <c r="A44" s="31"/>
      <c r="B44" s="9" t="s">
        <v>89</v>
      </c>
      <c r="C44" s="9" t="s">
        <v>90</v>
      </c>
      <c r="D44" s="9" t="s">
        <v>162</v>
      </c>
      <c r="E44" s="14">
        <v>0</v>
      </c>
      <c r="F44" s="14">
        <v>46.63</v>
      </c>
      <c r="G44" s="14">
        <v>0</v>
      </c>
      <c r="H44" s="14">
        <v>25.88</v>
      </c>
      <c r="I44" s="14">
        <v>2</v>
      </c>
      <c r="J44" s="14">
        <v>29</v>
      </c>
      <c r="K44" s="17">
        <v>0</v>
      </c>
      <c r="L44" s="17">
        <v>47.97</v>
      </c>
      <c r="M44" s="17">
        <v>1</v>
      </c>
      <c r="N44" s="17">
        <v>30</v>
      </c>
      <c r="O44" s="9">
        <f t="shared" si="2"/>
        <v>59</v>
      </c>
      <c r="P44" s="9">
        <v>2</v>
      </c>
    </row>
    <row r="45" spans="1:16" x14ac:dyDescent="0.3">
      <c r="A45" s="31">
        <v>7437</v>
      </c>
      <c r="B45" s="9" t="s">
        <v>27</v>
      </c>
      <c r="C45" s="9" t="s">
        <v>92</v>
      </c>
      <c r="D45" s="9" t="s">
        <v>163</v>
      </c>
      <c r="E45" s="14">
        <v>0</v>
      </c>
      <c r="F45" s="14">
        <v>45.51</v>
      </c>
      <c r="G45" s="14">
        <v>4</v>
      </c>
      <c r="H45" s="14">
        <v>34.86</v>
      </c>
      <c r="I45" s="14">
        <v>7</v>
      </c>
      <c r="J45" s="14">
        <v>24</v>
      </c>
      <c r="K45" s="17">
        <v>9</v>
      </c>
      <c r="L45" s="17">
        <v>75.19</v>
      </c>
      <c r="M45" s="17">
        <v>11</v>
      </c>
      <c r="N45" s="17">
        <v>20</v>
      </c>
      <c r="O45" s="9">
        <f t="shared" si="2"/>
        <v>44</v>
      </c>
      <c r="P45" s="9">
        <v>9</v>
      </c>
    </row>
    <row r="46" spans="1:16" ht="15" thickBot="1" x14ac:dyDescent="0.35">
      <c r="A46" s="32"/>
      <c r="D46"/>
      <c r="E46" s="24"/>
      <c r="F46" s="24"/>
      <c r="G46" s="24"/>
      <c r="H46" s="24"/>
      <c r="I46" s="24"/>
      <c r="J46" s="24"/>
      <c r="K46" s="25"/>
      <c r="L46" s="25"/>
      <c r="M46" s="25"/>
      <c r="N46" s="25"/>
      <c r="O46" s="33"/>
      <c r="P46" s="33"/>
    </row>
    <row r="47" spans="1:16" ht="15.6" x14ac:dyDescent="0.3">
      <c r="A47" s="51" t="s">
        <v>1</v>
      </c>
      <c r="B47" s="52"/>
      <c r="C47" s="52"/>
      <c r="D47" s="5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1:16" x14ac:dyDescent="0.3">
      <c r="A48" s="30"/>
      <c r="B48" s="9"/>
      <c r="C48" s="9"/>
      <c r="D48" s="9"/>
      <c r="E48" s="14"/>
      <c r="F48" s="14"/>
      <c r="G48" s="14"/>
      <c r="H48" s="14"/>
      <c r="I48" s="14"/>
      <c r="J48" s="14"/>
      <c r="K48" s="17"/>
      <c r="L48" s="17"/>
      <c r="M48" s="17"/>
      <c r="N48" s="17"/>
      <c r="O48" s="9"/>
      <c r="P48" s="9"/>
    </row>
    <row r="49" spans="1:16" x14ac:dyDescent="0.3">
      <c r="A49" s="31">
        <v>7437</v>
      </c>
      <c r="B49" s="9" t="s">
        <v>27</v>
      </c>
      <c r="C49" s="9" t="s">
        <v>139</v>
      </c>
      <c r="D49" s="9" t="s">
        <v>164</v>
      </c>
      <c r="E49" s="14">
        <v>10</v>
      </c>
      <c r="F49" s="14">
        <v>82.47</v>
      </c>
      <c r="G49" s="14"/>
      <c r="H49" s="14"/>
      <c r="I49" s="14"/>
      <c r="J49" s="14"/>
      <c r="K49" s="17">
        <v>2</v>
      </c>
      <c r="L49" s="17">
        <v>76.06</v>
      </c>
      <c r="M49" s="17">
        <v>4</v>
      </c>
      <c r="N49" s="17">
        <v>27</v>
      </c>
      <c r="O49" s="9">
        <f>N49+J49</f>
        <v>27</v>
      </c>
      <c r="P49" s="9">
        <v>9</v>
      </c>
    </row>
    <row r="50" spans="1:16" x14ac:dyDescent="0.3">
      <c r="A50" s="31">
        <v>7387</v>
      </c>
      <c r="B50" s="9" t="s">
        <v>34</v>
      </c>
      <c r="C50" s="9" t="s">
        <v>93</v>
      </c>
      <c r="D50" s="9" t="s">
        <v>165</v>
      </c>
      <c r="E50" s="14">
        <v>6</v>
      </c>
      <c r="F50" s="14">
        <v>56.23</v>
      </c>
      <c r="G50" s="14">
        <v>0</v>
      </c>
      <c r="H50" s="14">
        <v>42.64</v>
      </c>
      <c r="I50" s="14">
        <v>7</v>
      </c>
      <c r="J50" s="14">
        <v>24</v>
      </c>
      <c r="K50" s="17">
        <v>1</v>
      </c>
      <c r="L50" s="17">
        <v>72.349999999999994</v>
      </c>
      <c r="M50" s="17">
        <v>3</v>
      </c>
      <c r="N50" s="17">
        <v>28</v>
      </c>
      <c r="O50" s="9">
        <f t="shared" ref="O50:O59" si="3">N50+J50</f>
        <v>52</v>
      </c>
      <c r="P50" s="9">
        <v>5</v>
      </c>
    </row>
    <row r="51" spans="1:16" x14ac:dyDescent="0.3">
      <c r="A51" s="31">
        <v>4743</v>
      </c>
      <c r="B51" s="9" t="s">
        <v>94</v>
      </c>
      <c r="C51" s="9" t="s">
        <v>95</v>
      </c>
      <c r="D51" s="9" t="s">
        <v>166</v>
      </c>
      <c r="E51" s="14">
        <v>0</v>
      </c>
      <c r="F51" s="14">
        <v>48.25</v>
      </c>
      <c r="G51" s="14">
        <v>0</v>
      </c>
      <c r="H51" s="14">
        <v>35.270000000000003</v>
      </c>
      <c r="I51" s="14">
        <v>3</v>
      </c>
      <c r="J51" s="14">
        <v>28</v>
      </c>
      <c r="K51" s="17">
        <v>0</v>
      </c>
      <c r="L51" s="17">
        <v>68.09</v>
      </c>
      <c r="M51" s="17">
        <v>1</v>
      </c>
      <c r="N51" s="17">
        <v>30</v>
      </c>
      <c r="O51" s="9">
        <f t="shared" si="3"/>
        <v>58</v>
      </c>
      <c r="P51" s="9">
        <v>1</v>
      </c>
    </row>
    <row r="52" spans="1:16" x14ac:dyDescent="0.3">
      <c r="A52" s="31">
        <v>7404</v>
      </c>
      <c r="B52" s="9" t="s">
        <v>96</v>
      </c>
      <c r="C52" s="9" t="s">
        <v>97</v>
      </c>
      <c r="D52" s="9" t="s">
        <v>167</v>
      </c>
      <c r="E52" s="14">
        <v>4</v>
      </c>
      <c r="F52" s="14">
        <v>47.93</v>
      </c>
      <c r="G52" s="14">
        <v>0</v>
      </c>
      <c r="H52" s="14">
        <v>41.71</v>
      </c>
      <c r="I52" s="14">
        <v>6</v>
      </c>
      <c r="J52" s="14">
        <v>25</v>
      </c>
      <c r="K52" s="17">
        <v>1</v>
      </c>
      <c r="L52" s="17">
        <v>72</v>
      </c>
      <c r="M52" s="17">
        <v>2</v>
      </c>
      <c r="N52" s="17">
        <v>29</v>
      </c>
      <c r="O52" s="9">
        <f t="shared" si="3"/>
        <v>54</v>
      </c>
      <c r="P52" s="9">
        <v>3</v>
      </c>
    </row>
    <row r="53" spans="1:16" x14ac:dyDescent="0.3">
      <c r="A53" s="31">
        <v>7465</v>
      </c>
      <c r="B53" s="9" t="s">
        <v>29</v>
      </c>
      <c r="C53" s="9" t="s">
        <v>98</v>
      </c>
      <c r="D53" s="9" t="s">
        <v>168</v>
      </c>
      <c r="E53" s="14">
        <v>0</v>
      </c>
      <c r="F53" s="14">
        <v>43.64</v>
      </c>
      <c r="G53" s="14">
        <v>0</v>
      </c>
      <c r="H53" s="14">
        <v>30.27</v>
      </c>
      <c r="I53" s="14">
        <v>1</v>
      </c>
      <c r="J53" s="14">
        <v>30</v>
      </c>
      <c r="K53" s="17">
        <v>4</v>
      </c>
      <c r="L53" s="17">
        <v>56.75</v>
      </c>
      <c r="M53" s="17">
        <v>5</v>
      </c>
      <c r="N53" s="17">
        <v>26</v>
      </c>
      <c r="O53" s="9">
        <f t="shared" si="3"/>
        <v>56</v>
      </c>
      <c r="P53" s="9">
        <v>2</v>
      </c>
    </row>
    <row r="54" spans="1:16" x14ac:dyDescent="0.3">
      <c r="A54" s="31">
        <v>7902</v>
      </c>
      <c r="B54" s="9" t="s">
        <v>99</v>
      </c>
      <c r="C54" s="9" t="s">
        <v>100</v>
      </c>
      <c r="D54" s="9" t="s">
        <v>169</v>
      </c>
      <c r="E54" s="14" t="s">
        <v>26</v>
      </c>
      <c r="F54" s="14"/>
      <c r="G54" s="14"/>
      <c r="H54" s="14"/>
      <c r="I54" s="14"/>
      <c r="J54" s="14"/>
      <c r="K54" s="17" t="s">
        <v>26</v>
      </c>
      <c r="L54" s="17"/>
      <c r="M54" s="17"/>
      <c r="N54" s="17"/>
      <c r="O54" s="9">
        <f t="shared" si="3"/>
        <v>0</v>
      </c>
      <c r="P54" s="9"/>
    </row>
    <row r="55" spans="1:16" x14ac:dyDescent="0.3">
      <c r="A55" s="31">
        <v>7902</v>
      </c>
      <c r="B55" s="9" t="s">
        <v>101</v>
      </c>
      <c r="C55" s="9" t="s">
        <v>102</v>
      </c>
      <c r="D55" s="9" t="s">
        <v>158</v>
      </c>
      <c r="E55" s="14">
        <v>0</v>
      </c>
      <c r="F55" s="14">
        <v>46.65</v>
      </c>
      <c r="G55" s="14">
        <v>0</v>
      </c>
      <c r="H55" s="14">
        <v>37.28</v>
      </c>
      <c r="I55" s="14">
        <v>4</v>
      </c>
      <c r="J55" s="14">
        <v>27</v>
      </c>
      <c r="K55" s="17">
        <v>9</v>
      </c>
      <c r="L55" s="17">
        <v>69.56</v>
      </c>
      <c r="M55" s="17">
        <v>7</v>
      </c>
      <c r="N55" s="17">
        <v>24</v>
      </c>
      <c r="O55" s="9">
        <f t="shared" si="3"/>
        <v>51</v>
      </c>
      <c r="P55" s="9">
        <v>6</v>
      </c>
    </row>
    <row r="56" spans="1:16" x14ac:dyDescent="0.3">
      <c r="A56" s="31">
        <v>7830</v>
      </c>
      <c r="B56" s="9" t="s">
        <v>87</v>
      </c>
      <c r="C56" s="9" t="s">
        <v>103</v>
      </c>
      <c r="D56" s="9" t="s">
        <v>161</v>
      </c>
      <c r="E56" s="14">
        <v>8</v>
      </c>
      <c r="F56" s="14">
        <v>48.48</v>
      </c>
      <c r="G56" s="14">
        <v>0</v>
      </c>
      <c r="H56" s="14">
        <v>36.94</v>
      </c>
      <c r="I56" s="14">
        <v>8</v>
      </c>
      <c r="J56" s="14">
        <v>23</v>
      </c>
      <c r="K56" s="17">
        <v>12</v>
      </c>
      <c r="L56" s="17">
        <v>82</v>
      </c>
      <c r="M56" s="17">
        <v>9</v>
      </c>
      <c r="N56" s="17">
        <v>22</v>
      </c>
      <c r="O56" s="9">
        <f t="shared" si="3"/>
        <v>45</v>
      </c>
      <c r="P56" s="9">
        <v>8</v>
      </c>
    </row>
    <row r="57" spans="1:16" x14ac:dyDescent="0.3">
      <c r="A57" s="31">
        <v>7383</v>
      </c>
      <c r="B57" s="9" t="s">
        <v>65</v>
      </c>
      <c r="C57" s="9" t="s">
        <v>104</v>
      </c>
      <c r="D57" s="9" t="s">
        <v>67</v>
      </c>
      <c r="E57" s="14">
        <v>0</v>
      </c>
      <c r="F57" s="14">
        <v>48.09</v>
      </c>
      <c r="G57" s="14">
        <v>0</v>
      </c>
      <c r="H57" s="14">
        <v>39.94</v>
      </c>
      <c r="I57" s="14">
        <v>5</v>
      </c>
      <c r="J57" s="14">
        <v>26</v>
      </c>
      <c r="K57" s="17">
        <v>5</v>
      </c>
      <c r="L57" s="17">
        <v>71.72</v>
      </c>
      <c r="M57" s="17">
        <v>6</v>
      </c>
      <c r="N57" s="17">
        <v>25</v>
      </c>
      <c r="O57" s="9">
        <f t="shared" si="3"/>
        <v>51</v>
      </c>
      <c r="P57" s="9">
        <v>7</v>
      </c>
    </row>
    <row r="58" spans="1:16" ht="19.5" customHeight="1" x14ac:dyDescent="0.3">
      <c r="A58" s="31">
        <v>6506</v>
      </c>
      <c r="B58" s="9" t="s">
        <v>105</v>
      </c>
      <c r="C58" s="9" t="s">
        <v>106</v>
      </c>
      <c r="D58" s="9" t="s">
        <v>170</v>
      </c>
      <c r="E58" s="14" t="s">
        <v>13</v>
      </c>
      <c r="F58" s="14"/>
      <c r="G58" s="14"/>
      <c r="H58" s="14"/>
      <c r="I58" s="14"/>
      <c r="J58" s="14"/>
      <c r="K58" s="17" t="s">
        <v>13</v>
      </c>
      <c r="L58" s="17"/>
      <c r="M58" s="17"/>
      <c r="N58" s="17"/>
      <c r="O58" s="9">
        <f t="shared" si="3"/>
        <v>0</v>
      </c>
      <c r="P58" s="9"/>
    </row>
    <row r="59" spans="1:16" ht="15.75" customHeight="1" x14ac:dyDescent="0.3">
      <c r="A59" s="31"/>
      <c r="B59" s="9" t="s">
        <v>107</v>
      </c>
      <c r="C59" s="9" t="s">
        <v>108</v>
      </c>
      <c r="D59" s="9" t="s">
        <v>171</v>
      </c>
      <c r="E59" s="14">
        <v>0</v>
      </c>
      <c r="F59" s="14">
        <v>47.55</v>
      </c>
      <c r="G59" s="14">
        <v>0</v>
      </c>
      <c r="H59" s="14">
        <v>33.96</v>
      </c>
      <c r="I59" s="14">
        <v>2</v>
      </c>
      <c r="J59" s="14">
        <v>29</v>
      </c>
      <c r="K59" s="17">
        <v>11</v>
      </c>
      <c r="L59" s="17">
        <v>80.72</v>
      </c>
      <c r="M59" s="17">
        <v>8</v>
      </c>
      <c r="N59" s="17">
        <v>23</v>
      </c>
      <c r="O59" s="9">
        <f t="shared" si="3"/>
        <v>52</v>
      </c>
      <c r="P59" s="9">
        <v>4</v>
      </c>
    </row>
    <row r="60" spans="1:16" ht="16.5" customHeight="1" thickBot="1" x14ac:dyDescent="0.35">
      <c r="A60" s="32"/>
      <c r="D60"/>
      <c r="E60" s="14"/>
      <c r="F60" s="14"/>
      <c r="G60" s="14"/>
      <c r="H60" s="14"/>
      <c r="I60" s="14"/>
      <c r="J60" s="14"/>
      <c r="K60" s="17"/>
      <c r="L60" s="17"/>
      <c r="M60" s="17"/>
      <c r="N60" s="17"/>
      <c r="O60" s="9"/>
      <c r="P60" s="9"/>
    </row>
    <row r="61" spans="1:16" ht="15.6" x14ac:dyDescent="0.3">
      <c r="A61" s="54" t="s">
        <v>2</v>
      </c>
      <c r="B61" s="55"/>
      <c r="C61" s="55"/>
      <c r="D61" s="56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</row>
    <row r="62" spans="1:16" x14ac:dyDescent="0.3">
      <c r="A62" s="31">
        <v>7881</v>
      </c>
      <c r="B62" s="9" t="s">
        <v>110</v>
      </c>
      <c r="C62" s="9" t="s">
        <v>111</v>
      </c>
      <c r="D62" s="9" t="s">
        <v>172</v>
      </c>
      <c r="E62" s="14">
        <v>4</v>
      </c>
      <c r="F62" s="14">
        <v>43.27</v>
      </c>
      <c r="G62" s="14">
        <v>0</v>
      </c>
      <c r="H62" s="14">
        <v>34.08</v>
      </c>
      <c r="I62" s="14">
        <v>4</v>
      </c>
      <c r="J62" s="14">
        <v>27</v>
      </c>
      <c r="K62" s="17">
        <v>15</v>
      </c>
      <c r="L62" s="17">
        <v>79</v>
      </c>
      <c r="M62" s="17">
        <v>10</v>
      </c>
      <c r="N62" s="17">
        <v>21</v>
      </c>
      <c r="O62" s="9">
        <f>N62+J62</f>
        <v>48</v>
      </c>
      <c r="P62" s="9">
        <v>7</v>
      </c>
    </row>
    <row r="63" spans="1:16" x14ac:dyDescent="0.3">
      <c r="A63" s="31">
        <v>4743</v>
      </c>
      <c r="B63" s="9" t="s">
        <v>28</v>
      </c>
      <c r="C63" s="9" t="s">
        <v>113</v>
      </c>
      <c r="D63" s="9" t="s">
        <v>173</v>
      </c>
      <c r="E63" s="14">
        <v>0</v>
      </c>
      <c r="F63" s="14">
        <v>42.21</v>
      </c>
      <c r="G63" s="14">
        <v>0</v>
      </c>
      <c r="H63" s="14">
        <v>30.74</v>
      </c>
      <c r="I63" s="14">
        <v>2</v>
      </c>
      <c r="J63" s="14">
        <v>29</v>
      </c>
      <c r="K63" s="17">
        <v>0</v>
      </c>
      <c r="L63" s="17">
        <v>59.13</v>
      </c>
      <c r="M63" s="17">
        <v>1</v>
      </c>
      <c r="N63" s="17">
        <v>30</v>
      </c>
      <c r="O63" s="9">
        <f t="shared" ref="O63:O73" si="4">N63+J63</f>
        <v>59</v>
      </c>
      <c r="P63" s="9">
        <v>1</v>
      </c>
    </row>
    <row r="64" spans="1:16" x14ac:dyDescent="0.3">
      <c r="A64" s="31">
        <v>6609</v>
      </c>
      <c r="B64" s="9" t="s">
        <v>33</v>
      </c>
      <c r="C64" s="9" t="s">
        <v>114</v>
      </c>
      <c r="D64" s="9" t="s">
        <v>174</v>
      </c>
      <c r="E64" s="14">
        <v>21</v>
      </c>
      <c r="F64" s="14">
        <v>84.25</v>
      </c>
      <c r="G64" s="14">
        <v>0</v>
      </c>
      <c r="H64" s="14">
        <v>33.93</v>
      </c>
      <c r="I64" s="14">
        <v>11</v>
      </c>
      <c r="J64" s="14">
        <v>20</v>
      </c>
      <c r="K64" s="17">
        <v>8</v>
      </c>
      <c r="L64" s="17">
        <v>62.88</v>
      </c>
      <c r="M64" s="17">
        <v>12</v>
      </c>
      <c r="N64" s="17">
        <v>19</v>
      </c>
      <c r="O64" s="9">
        <f t="shared" si="4"/>
        <v>39</v>
      </c>
      <c r="P64" s="9">
        <v>12</v>
      </c>
    </row>
    <row r="65" spans="1:16" x14ac:dyDescent="0.3">
      <c r="A65" s="31">
        <v>7213</v>
      </c>
      <c r="B65" s="9" t="s">
        <v>115</v>
      </c>
      <c r="C65" s="9" t="s">
        <v>116</v>
      </c>
      <c r="D65" s="9" t="s">
        <v>174</v>
      </c>
      <c r="E65" s="14">
        <v>0</v>
      </c>
      <c r="F65" s="14">
        <v>47.83</v>
      </c>
      <c r="G65" s="14">
        <v>0</v>
      </c>
      <c r="H65" s="14">
        <v>35.799999999999997</v>
      </c>
      <c r="I65" s="14">
        <v>3</v>
      </c>
      <c r="J65" s="14">
        <v>28</v>
      </c>
      <c r="K65" s="17">
        <v>0</v>
      </c>
      <c r="L65" s="17">
        <v>67.099999999999994</v>
      </c>
      <c r="M65" s="17">
        <v>5</v>
      </c>
      <c r="N65" s="17">
        <v>26</v>
      </c>
      <c r="O65" s="9">
        <f t="shared" si="4"/>
        <v>54</v>
      </c>
      <c r="P65" s="9">
        <v>3</v>
      </c>
    </row>
    <row r="66" spans="1:16" x14ac:dyDescent="0.3">
      <c r="A66" s="31">
        <v>6994</v>
      </c>
      <c r="B66" s="9" t="s">
        <v>117</v>
      </c>
      <c r="C66" s="9" t="s">
        <v>118</v>
      </c>
      <c r="D66" s="9" t="s">
        <v>119</v>
      </c>
      <c r="E66" s="14">
        <v>0</v>
      </c>
      <c r="F66" s="14">
        <v>49.1</v>
      </c>
      <c r="G66" s="14">
        <v>8</v>
      </c>
      <c r="H66" s="14">
        <v>38.24</v>
      </c>
      <c r="I66" s="14">
        <v>7</v>
      </c>
      <c r="J66" s="14">
        <v>24</v>
      </c>
      <c r="K66" s="17">
        <v>1</v>
      </c>
      <c r="L66" s="17">
        <v>71.72</v>
      </c>
      <c r="M66" s="17">
        <v>6</v>
      </c>
      <c r="N66" s="17">
        <v>25</v>
      </c>
      <c r="O66" s="9">
        <f t="shared" si="4"/>
        <v>49</v>
      </c>
      <c r="P66" s="9">
        <v>5</v>
      </c>
    </row>
    <row r="67" spans="1:16" x14ac:dyDescent="0.3">
      <c r="A67" s="31">
        <v>7415</v>
      </c>
      <c r="B67" s="9" t="s">
        <v>32</v>
      </c>
      <c r="C67" s="9" t="s">
        <v>120</v>
      </c>
      <c r="D67" s="9" t="s">
        <v>149</v>
      </c>
      <c r="E67" s="14">
        <v>4</v>
      </c>
      <c r="F67" s="14">
        <v>47.15</v>
      </c>
      <c r="G67" s="14">
        <v>0</v>
      </c>
      <c r="H67" s="14">
        <v>36.770000000000003</v>
      </c>
      <c r="I67" s="14">
        <v>6</v>
      </c>
      <c r="J67" s="14">
        <v>25</v>
      </c>
      <c r="K67" s="17">
        <v>4</v>
      </c>
      <c r="L67" s="17">
        <v>67.72</v>
      </c>
      <c r="M67" s="17">
        <v>8</v>
      </c>
      <c r="N67" s="17">
        <v>23</v>
      </c>
      <c r="O67" s="9">
        <f t="shared" si="4"/>
        <v>48</v>
      </c>
      <c r="P67" s="9">
        <v>8</v>
      </c>
    </row>
    <row r="68" spans="1:16" x14ac:dyDescent="0.3">
      <c r="A68" s="31">
        <v>7463</v>
      </c>
      <c r="B68" s="9" t="s">
        <v>121</v>
      </c>
      <c r="C68" s="9" t="s">
        <v>122</v>
      </c>
      <c r="D68" s="9" t="s">
        <v>123</v>
      </c>
      <c r="E68" s="14">
        <v>0</v>
      </c>
      <c r="F68" s="14">
        <v>43.62</v>
      </c>
      <c r="G68" s="14">
        <v>0</v>
      </c>
      <c r="H68" s="14">
        <v>30.71</v>
      </c>
      <c r="I68" s="14">
        <v>1</v>
      </c>
      <c r="J68" s="14">
        <v>30</v>
      </c>
      <c r="K68" s="17">
        <v>7</v>
      </c>
      <c r="L68" s="17">
        <v>78</v>
      </c>
      <c r="M68" s="17">
        <v>11</v>
      </c>
      <c r="N68" s="17">
        <v>20</v>
      </c>
      <c r="O68" s="9">
        <f t="shared" si="4"/>
        <v>50</v>
      </c>
      <c r="P68" s="9">
        <v>4</v>
      </c>
    </row>
    <row r="69" spans="1:16" ht="18" customHeight="1" x14ac:dyDescent="0.3">
      <c r="A69" s="31">
        <v>7850</v>
      </c>
      <c r="B69" s="9" t="s">
        <v>124</v>
      </c>
      <c r="C69" s="9" t="s">
        <v>125</v>
      </c>
      <c r="D69" s="9" t="s">
        <v>91</v>
      </c>
      <c r="E69" s="14">
        <v>8</v>
      </c>
      <c r="F69" s="14">
        <v>47.81</v>
      </c>
      <c r="G69" s="14">
        <v>0</v>
      </c>
      <c r="H69" s="14">
        <v>43.38</v>
      </c>
      <c r="I69" s="14">
        <v>9</v>
      </c>
      <c r="J69" s="14">
        <v>22</v>
      </c>
      <c r="K69" s="17">
        <v>4</v>
      </c>
      <c r="L69" s="17">
        <v>64.19</v>
      </c>
      <c r="M69" s="17">
        <v>7</v>
      </c>
      <c r="N69" s="17">
        <v>24</v>
      </c>
      <c r="O69" s="9">
        <f t="shared" si="4"/>
        <v>46</v>
      </c>
      <c r="P69" s="9">
        <v>9</v>
      </c>
    </row>
    <row r="70" spans="1:16" x14ac:dyDescent="0.3">
      <c r="A70" s="31"/>
      <c r="B70" s="9" t="s">
        <v>107</v>
      </c>
      <c r="C70" s="9" t="s">
        <v>126</v>
      </c>
      <c r="D70" s="9" t="s">
        <v>109</v>
      </c>
      <c r="E70" s="14">
        <v>4</v>
      </c>
      <c r="F70" s="14">
        <v>49.27</v>
      </c>
      <c r="G70" s="14">
        <v>4</v>
      </c>
      <c r="H70" s="14">
        <v>63.22</v>
      </c>
      <c r="I70" s="14">
        <v>10</v>
      </c>
      <c r="J70" s="14">
        <v>21</v>
      </c>
      <c r="K70" s="17">
        <v>0</v>
      </c>
      <c r="L70" s="17">
        <v>63.4</v>
      </c>
      <c r="M70" s="17">
        <v>3</v>
      </c>
      <c r="N70" s="17">
        <v>28</v>
      </c>
      <c r="O70" s="9">
        <f t="shared" si="4"/>
        <v>49</v>
      </c>
      <c r="P70" s="9">
        <v>6</v>
      </c>
    </row>
    <row r="71" spans="1:16" x14ac:dyDescent="0.3">
      <c r="A71" s="31">
        <v>7027</v>
      </c>
      <c r="B71" s="9" t="s">
        <v>127</v>
      </c>
      <c r="C71" s="9" t="s">
        <v>128</v>
      </c>
      <c r="D71" s="9" t="s">
        <v>174</v>
      </c>
      <c r="E71" s="14">
        <v>0</v>
      </c>
      <c r="F71" s="14">
        <v>48.77</v>
      </c>
      <c r="G71" s="14">
        <v>12</v>
      </c>
      <c r="H71" s="14">
        <v>53.78</v>
      </c>
      <c r="I71" s="14">
        <v>8</v>
      </c>
      <c r="J71" s="14">
        <v>23</v>
      </c>
      <c r="K71" s="17">
        <v>11</v>
      </c>
      <c r="L71" s="17">
        <v>78.19</v>
      </c>
      <c r="M71" s="17">
        <v>9</v>
      </c>
      <c r="N71" s="17">
        <v>22</v>
      </c>
      <c r="O71" s="9">
        <f t="shared" si="4"/>
        <v>45</v>
      </c>
      <c r="P71" s="9">
        <v>11</v>
      </c>
    </row>
    <row r="72" spans="1:16" x14ac:dyDescent="0.3">
      <c r="A72" s="31">
        <v>7458</v>
      </c>
      <c r="B72" s="9" t="s">
        <v>110</v>
      </c>
      <c r="C72" s="9" t="s">
        <v>129</v>
      </c>
      <c r="D72" s="9" t="s">
        <v>112</v>
      </c>
      <c r="E72" s="14">
        <v>18</v>
      </c>
      <c r="F72" s="14">
        <v>72.16</v>
      </c>
      <c r="G72" s="14">
        <v>4</v>
      </c>
      <c r="H72" s="14">
        <v>39.33</v>
      </c>
      <c r="I72" s="14">
        <v>12</v>
      </c>
      <c r="J72" s="14">
        <v>19</v>
      </c>
      <c r="K72" s="17">
        <v>0</v>
      </c>
      <c r="L72" s="17">
        <v>64.31</v>
      </c>
      <c r="M72" s="17">
        <v>4</v>
      </c>
      <c r="N72" s="17">
        <v>27</v>
      </c>
      <c r="O72" s="9">
        <f t="shared" si="4"/>
        <v>46</v>
      </c>
      <c r="P72" s="9">
        <v>10</v>
      </c>
    </row>
    <row r="73" spans="1:16" x14ac:dyDescent="0.3">
      <c r="A73" s="31">
        <v>7634</v>
      </c>
      <c r="B73" s="9" t="s">
        <v>28</v>
      </c>
      <c r="C73" s="9" t="s">
        <v>130</v>
      </c>
      <c r="D73" s="9" t="s">
        <v>173</v>
      </c>
      <c r="E73" s="14">
        <v>0</v>
      </c>
      <c r="F73" s="14">
        <v>47.55</v>
      </c>
      <c r="G73" s="14">
        <v>4</v>
      </c>
      <c r="H73" s="14">
        <v>35.92</v>
      </c>
      <c r="I73" s="14">
        <v>5</v>
      </c>
      <c r="J73" s="14">
        <v>26</v>
      </c>
      <c r="K73" s="17">
        <v>0</v>
      </c>
      <c r="L73" s="17">
        <v>60.32</v>
      </c>
      <c r="M73" s="17">
        <v>2</v>
      </c>
      <c r="N73" s="17">
        <v>29</v>
      </c>
      <c r="O73" s="9">
        <f t="shared" si="4"/>
        <v>55</v>
      </c>
      <c r="P73" s="9">
        <v>2</v>
      </c>
    </row>
    <row r="74" spans="1:16" ht="18.75" customHeight="1" thickBot="1" x14ac:dyDescent="0.35">
      <c r="A74" s="12"/>
      <c r="B74" s="4"/>
      <c r="C74" s="5"/>
      <c r="D74" s="6"/>
      <c r="E74" s="14"/>
      <c r="F74" s="14"/>
      <c r="G74" s="14"/>
      <c r="H74" s="14"/>
      <c r="I74" s="14"/>
      <c r="J74" s="14"/>
      <c r="K74" s="17"/>
      <c r="L74" s="17"/>
      <c r="M74" s="17"/>
      <c r="N74" s="17"/>
      <c r="O74" s="9"/>
      <c r="P74" s="9"/>
    </row>
    <row r="75" spans="1:16" ht="15.6" x14ac:dyDescent="0.3">
      <c r="A75" s="51" t="s">
        <v>4</v>
      </c>
      <c r="B75" s="52"/>
      <c r="C75" s="52"/>
      <c r="D75" s="5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x14ac:dyDescent="0.3">
      <c r="A76" s="31">
        <v>7377</v>
      </c>
      <c r="B76" s="9" t="s">
        <v>33</v>
      </c>
      <c r="C76" s="9" t="s">
        <v>131</v>
      </c>
      <c r="D76" s="9" t="s">
        <v>175</v>
      </c>
      <c r="E76" s="27">
        <v>0</v>
      </c>
      <c r="F76" s="14">
        <v>42.774999999999999</v>
      </c>
      <c r="G76" s="14">
        <v>0</v>
      </c>
      <c r="H76" s="14">
        <v>34.880000000000003</v>
      </c>
      <c r="I76" s="14">
        <v>3</v>
      </c>
      <c r="J76" s="14">
        <v>28</v>
      </c>
      <c r="K76" s="17">
        <v>0</v>
      </c>
      <c r="L76" s="17">
        <v>63.47</v>
      </c>
      <c r="M76" s="17">
        <v>2</v>
      </c>
      <c r="N76" s="17">
        <v>29</v>
      </c>
      <c r="O76" s="9">
        <f>N76+J76</f>
        <v>57</v>
      </c>
      <c r="P76" s="9">
        <v>3</v>
      </c>
    </row>
    <row r="77" spans="1:16" x14ac:dyDescent="0.3">
      <c r="A77" s="31">
        <v>7573</v>
      </c>
      <c r="B77" s="9" t="s">
        <v>132</v>
      </c>
      <c r="C77" s="9" t="s">
        <v>133</v>
      </c>
      <c r="D77" s="9" t="s">
        <v>119</v>
      </c>
      <c r="E77" s="27">
        <v>0</v>
      </c>
      <c r="F77" s="14">
        <v>42.95</v>
      </c>
      <c r="G77" s="14">
        <v>4</v>
      </c>
      <c r="H77" s="14">
        <v>30.33</v>
      </c>
      <c r="I77" s="14">
        <v>4</v>
      </c>
      <c r="J77" s="14">
        <v>27</v>
      </c>
      <c r="K77" s="17">
        <v>5</v>
      </c>
      <c r="L77" s="17">
        <v>70.22</v>
      </c>
      <c r="M77" s="17">
        <v>4</v>
      </c>
      <c r="N77" s="17">
        <v>27</v>
      </c>
      <c r="O77" s="9">
        <f t="shared" ref="O77:O79" si="5">N77+J77</f>
        <v>54</v>
      </c>
      <c r="P77" s="9">
        <v>4</v>
      </c>
    </row>
    <row r="78" spans="1:16" x14ac:dyDescent="0.3">
      <c r="A78" s="31">
        <v>7462</v>
      </c>
      <c r="B78" s="9" t="s">
        <v>121</v>
      </c>
      <c r="C78" s="9" t="s">
        <v>134</v>
      </c>
      <c r="D78" s="9" t="s">
        <v>123</v>
      </c>
      <c r="E78" s="27">
        <v>0</v>
      </c>
      <c r="F78" s="14">
        <v>43.83</v>
      </c>
      <c r="G78" s="14">
        <v>0</v>
      </c>
      <c r="H78" s="14">
        <v>30.1</v>
      </c>
      <c r="I78" s="14">
        <v>2</v>
      </c>
      <c r="J78" s="14">
        <v>29</v>
      </c>
      <c r="K78" s="17">
        <v>0</v>
      </c>
      <c r="L78" s="17">
        <v>55</v>
      </c>
      <c r="M78" s="17">
        <v>1</v>
      </c>
      <c r="N78" s="17">
        <v>30</v>
      </c>
      <c r="O78" s="9">
        <f t="shared" si="5"/>
        <v>59</v>
      </c>
      <c r="P78" s="9">
        <v>1</v>
      </c>
    </row>
    <row r="79" spans="1:16" x14ac:dyDescent="0.3">
      <c r="A79" s="31">
        <v>6916</v>
      </c>
      <c r="B79" s="9" t="s">
        <v>135</v>
      </c>
      <c r="C79" s="9" t="s">
        <v>136</v>
      </c>
      <c r="D79" s="9" t="s">
        <v>176</v>
      </c>
      <c r="E79" s="27">
        <v>0</v>
      </c>
      <c r="F79" s="14">
        <v>44.9</v>
      </c>
      <c r="G79" s="14">
        <v>0</v>
      </c>
      <c r="H79" s="14">
        <v>29.7</v>
      </c>
      <c r="I79" s="14">
        <v>1</v>
      </c>
      <c r="J79" s="14">
        <v>30</v>
      </c>
      <c r="K79" s="17">
        <v>0</v>
      </c>
      <c r="L79" s="17">
        <v>67.819999999999993</v>
      </c>
      <c r="M79" s="17">
        <v>3</v>
      </c>
      <c r="N79" s="17">
        <v>28</v>
      </c>
      <c r="O79" s="9">
        <f t="shared" si="5"/>
        <v>58</v>
      </c>
      <c r="P79" s="9">
        <v>2</v>
      </c>
    </row>
    <row r="80" spans="1:16" ht="20.25" customHeight="1" x14ac:dyDescent="0.3">
      <c r="A80" s="34"/>
      <c r="B80" s="34"/>
      <c r="C80" s="34"/>
      <c r="D80" s="35"/>
      <c r="E80" s="27"/>
      <c r="F80" s="14"/>
      <c r="G80" s="14"/>
      <c r="H80" s="14"/>
      <c r="I80" s="14"/>
      <c r="J80" s="14"/>
      <c r="K80" s="17"/>
      <c r="L80" s="17"/>
      <c r="M80" s="17"/>
      <c r="N80" s="17"/>
      <c r="O80" s="9"/>
      <c r="P80" s="9"/>
    </row>
    <row r="81" spans="1:16" ht="15.6" x14ac:dyDescent="0.3">
      <c r="A81" s="57" t="s">
        <v>3</v>
      </c>
      <c r="B81" s="58"/>
      <c r="C81" s="58"/>
      <c r="D81" s="59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</row>
    <row r="82" spans="1:16" x14ac:dyDescent="0.3">
      <c r="A82" s="31">
        <v>7027</v>
      </c>
      <c r="B82" s="28" t="s">
        <v>127</v>
      </c>
      <c r="C82" s="9" t="s">
        <v>137</v>
      </c>
      <c r="D82" s="9" t="s">
        <v>175</v>
      </c>
      <c r="E82" s="14">
        <v>0</v>
      </c>
      <c r="F82" s="14">
        <v>43.33</v>
      </c>
      <c r="G82" s="14">
        <v>0</v>
      </c>
      <c r="H82" s="14">
        <v>30.22</v>
      </c>
      <c r="I82" s="14">
        <v>1</v>
      </c>
      <c r="J82" s="14">
        <v>30</v>
      </c>
      <c r="K82" s="17">
        <v>0</v>
      </c>
      <c r="L82" s="17">
        <v>65.84</v>
      </c>
      <c r="M82" s="17">
        <v>1</v>
      </c>
      <c r="N82" s="17">
        <v>30</v>
      </c>
      <c r="O82" s="9">
        <f>N82+J82</f>
        <v>60</v>
      </c>
      <c r="P82" s="9">
        <v>1</v>
      </c>
    </row>
  </sheetData>
  <sortState ref="A4:Q18">
    <sortCondition ref="P4:P18"/>
  </sortState>
  <mergeCells count="23">
    <mergeCell ref="E1:I1"/>
    <mergeCell ref="K1:M1"/>
    <mergeCell ref="E7:P7"/>
    <mergeCell ref="E12:P12"/>
    <mergeCell ref="E23:P23"/>
    <mergeCell ref="A2:D2"/>
    <mergeCell ref="E32:P32"/>
    <mergeCell ref="E81:P81"/>
    <mergeCell ref="A3:D3"/>
    <mergeCell ref="A7:D7"/>
    <mergeCell ref="A12:D12"/>
    <mergeCell ref="A19:D19"/>
    <mergeCell ref="A23:D23"/>
    <mergeCell ref="A32:D32"/>
    <mergeCell ref="A47:D47"/>
    <mergeCell ref="A61:D61"/>
    <mergeCell ref="A75:D75"/>
    <mergeCell ref="A81:D81"/>
    <mergeCell ref="E75:P75"/>
    <mergeCell ref="E61:P61"/>
    <mergeCell ref="E47:P47"/>
    <mergeCell ref="E3:P3"/>
    <mergeCell ref="E19:P19"/>
  </mergeCells>
  <pageMargins left="0" right="0" top="0" bottom="0" header="0" footer="0"/>
  <pageSetup paperSize="9" scale="7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Sample Class Order &amp; Scoring</vt:lpstr>
      <vt:lpstr>'Sample Class Order &amp; Scoring'!Print_Area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creator>Stephanie</dc:creator>
  <cp:lastModifiedBy>Suzie</cp:lastModifiedBy>
  <cp:lastPrinted>2018-10-20T02:49:15Z</cp:lastPrinted>
  <dcterms:created xsi:type="dcterms:W3CDTF">2013-03-11T05:06:21Z</dcterms:created>
  <dcterms:modified xsi:type="dcterms:W3CDTF">2018-11-21T22:45:44Z</dcterms:modified>
</cp:coreProperties>
</file>