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0" firstSheet="25" activeTab="30"/>
  </bookViews>
  <sheets>
    <sheet name="Primary prep A" sheetId="1" r:id="rId1"/>
    <sheet name="Primary Prep B" sheetId="2" r:id="rId2"/>
    <sheet name="Primary Prelim 1.1" sheetId="3" r:id="rId3"/>
    <sheet name="Primary prelim 1.2" sheetId="4" r:id="rId4"/>
    <sheet name="RWD Prelim 1.1" sheetId="5" r:id="rId5"/>
    <sheet name="RWD Prelim 1.2" sheetId="6" r:id="rId6"/>
    <sheet name="Secondary Inter prelim 1.1" sheetId="7" r:id="rId7"/>
    <sheet name="Secondary inter prelim 1.2" sheetId="8" r:id="rId8"/>
    <sheet name="Secondary snr prelim 1.1" sheetId="9" r:id="rId9"/>
    <sheet name="Secondary snr prelim 1.2" sheetId="10" r:id="rId10"/>
    <sheet name="Primary novice 2.1" sheetId="11" r:id="rId11"/>
    <sheet name="Primary novice 2.2" sheetId="12" r:id="rId12"/>
    <sheet name="Secondary inter novice 2.1" sheetId="13" r:id="rId13"/>
    <sheet name="Secondary inter novice 2.2" sheetId="14" r:id="rId14"/>
    <sheet name="Secondary snr novice 2.1" sheetId="15" r:id="rId15"/>
    <sheet name="Secondary snr novice 2.2" sheetId="16" r:id="rId16"/>
    <sheet name="Secondary elem 3.1" sheetId="17" r:id="rId17"/>
    <sheet name="Secondary elem 3.2" sheetId="18" r:id="rId18"/>
    <sheet name="Secondary med 4.1" sheetId="19" r:id="rId19"/>
    <sheet name="Secondary med 4.2" sheetId="20" r:id="rId20"/>
    <sheet name="Overall Primary prep" sheetId="21" r:id="rId21"/>
    <sheet name="Overall primary prelim" sheetId="22" r:id="rId22"/>
    <sheet name="Overall RWD prelim" sheetId="23" r:id="rId23"/>
    <sheet name="Overall secondary inter prelim" sheetId="24" r:id="rId24"/>
    <sheet name="Overall secondary snr prelim" sheetId="25" r:id="rId25"/>
    <sheet name="Overall primary novice" sheetId="26" r:id="rId26"/>
    <sheet name="Overall secondary inter novice" sheetId="27" r:id="rId27"/>
    <sheet name="Overall secondary snr novice" sheetId="28" r:id="rId28"/>
    <sheet name="Overall secondary elem" sheetId="29" r:id="rId29"/>
    <sheet name="Overall secondary med" sheetId="30" r:id="rId30"/>
    <sheet name="Teams" sheetId="31" r:id="rId31"/>
  </sheets>
  <definedNames/>
  <calcPr fullCalcOnLoad="1"/>
</workbook>
</file>

<file path=xl/sharedStrings.xml><?xml version="1.0" encoding="utf-8"?>
<sst xmlns="http://schemas.openxmlformats.org/spreadsheetml/2006/main" count="2487" uniqueCount="421">
  <si>
    <t>Somerville House Dressage Day</t>
  </si>
  <si>
    <t>Moggill Pony Club, O'Brien Road, Pullenvale</t>
  </si>
  <si>
    <t/>
  </si>
  <si>
    <t>RESTRICTED DRESSAGE</t>
  </si>
  <si>
    <t>JUDGES</t>
  </si>
  <si>
    <t>C</t>
  </si>
  <si>
    <t>Kym Dawes</t>
  </si>
  <si>
    <t>PRIMARY PREP A</t>
  </si>
  <si>
    <t>FINAL</t>
  </si>
  <si>
    <t>Bridle No</t>
  </si>
  <si>
    <t>Horse</t>
  </si>
  <si>
    <t>Rider</t>
  </si>
  <si>
    <t>Errors</t>
  </si>
  <si>
    <t>Score</t>
  </si>
  <si>
    <t>Place</t>
  </si>
  <si>
    <t>TABOOBURRA BART</t>
  </si>
  <si>
    <t>CRANE WINTERS, Chloe</t>
  </si>
  <si>
    <t>62.632
(1)</t>
  </si>
  <si>
    <t>1</t>
  </si>
  <si>
    <t>GARNET UTOPIA</t>
  </si>
  <si>
    <t>JACOB, Summer</t>
  </si>
  <si>
    <t>62.368
(2)</t>
  </si>
  <si>
    <t>HC</t>
  </si>
  <si>
    <t>HONEY</t>
  </si>
  <si>
    <t>GARDNER, Marguerite</t>
  </si>
  <si>
    <t>SCR</t>
  </si>
  <si>
    <t>Horse EA Reg</t>
  </si>
  <si>
    <t>Rider EA Membership</t>
  </si>
  <si>
    <t>Lindal Binch</t>
  </si>
  <si>
    <t>PRIMARY PREP B</t>
  </si>
  <si>
    <t>Horse Cat</t>
  </si>
  <si>
    <t>Rider Cat</t>
  </si>
  <si>
    <t>60.526
(1)</t>
  </si>
  <si>
    <t>COMPETITIVE DRESSAGE</t>
  </si>
  <si>
    <t>Felicity St John</t>
  </si>
  <si>
    <t>PRIMARY PRELIMINARY 1.1</t>
  </si>
  <si>
    <t>ELVONARA PARK ENVEE ME</t>
  </si>
  <si>
    <t>DONALD, Jayden</t>
  </si>
  <si>
    <t>68.182
(1)</t>
  </si>
  <si>
    <t>MR GHOSTBUSTER</t>
  </si>
  <si>
    <t>ANTHONY, Grace</t>
  </si>
  <si>
    <t>65.909
(2)</t>
  </si>
  <si>
    <t>2</t>
  </si>
  <si>
    <t>JOEMOOR BAROQUE</t>
  </si>
  <si>
    <t>DONALD, Tamika</t>
  </si>
  <si>
    <t>65.227
(3)</t>
  </si>
  <si>
    <t>3</t>
  </si>
  <si>
    <t>CUMBERLAND CARIBBEAN BLUE</t>
  </si>
  <si>
    <t>DAVIS, Emily</t>
  </si>
  <si>
    <t>60.455
(4)</t>
  </si>
  <si>
    <t>4</t>
  </si>
  <si>
    <t>KALUDA GOLD</t>
  </si>
  <si>
    <t>MUNRO, Clare</t>
  </si>
  <si>
    <t>57.727
(5)</t>
  </si>
  <si>
    <t>5</t>
  </si>
  <si>
    <t>BIMBADEEN REBEL</t>
  </si>
  <si>
    <t>WATTER, Zoe</t>
  </si>
  <si>
    <t>57.500
(6)</t>
  </si>
  <si>
    <t>6</t>
  </si>
  <si>
    <t>57.045
(7)</t>
  </si>
  <si>
    <t>7</t>
  </si>
  <si>
    <t>ROYALWOOD HIGHLIGHT</t>
  </si>
  <si>
    <t>MCDONNELL, Phoebe</t>
  </si>
  <si>
    <t>56.591
(8)</t>
  </si>
  <si>
    <t>8</t>
  </si>
  <si>
    <t>RADNOR MCGYVER</t>
  </si>
  <si>
    <t>SEARLE, Geneva</t>
  </si>
  <si>
    <t>56.364
(=9)</t>
  </si>
  <si>
    <t>9</t>
  </si>
  <si>
    <t>MONTAZZA BONFIRE BRANDY</t>
  </si>
  <si>
    <t>PRIMARY PRELIMINARY 1.2</t>
  </si>
  <si>
    <t>64.423
(1)</t>
  </si>
  <si>
    <t>62.500
(2)</t>
  </si>
  <si>
    <t>61.731
(3)</t>
  </si>
  <si>
    <t>61.538
(=4)</t>
  </si>
  <si>
    <t>60.577
(6)</t>
  </si>
  <si>
    <t>60.192
(7)</t>
  </si>
  <si>
    <t>59.808
(8)</t>
  </si>
  <si>
    <t>58.846
(9)</t>
  </si>
  <si>
    <t>58.654
(10)</t>
  </si>
  <si>
    <t>RWD PRELIMINARY 1.1</t>
  </si>
  <si>
    <t>MERLIN THE MAGICIAN</t>
  </si>
  <si>
    <t>OWENS, Shannon</t>
  </si>
  <si>
    <t>59.091
(1)</t>
  </si>
  <si>
    <t>RWD PRELIMINARY 1.2</t>
  </si>
  <si>
    <t>60.577
(1)</t>
  </si>
  <si>
    <t>SECONDARY INTER PRELIMINARY 1.1</t>
  </si>
  <si>
    <t>PURE CHANCE</t>
  </si>
  <si>
    <t>ANTHONY, Bella</t>
  </si>
  <si>
    <t>69.773
(1)</t>
  </si>
  <si>
    <t>BILL STAR</t>
  </si>
  <si>
    <t>WILKINSON, Jade</t>
  </si>
  <si>
    <t>69.318
(2)</t>
  </si>
  <si>
    <t>TEDDY</t>
  </si>
  <si>
    <t>COOPER-PARKER, Emma</t>
  </si>
  <si>
    <t>66.364
(3)</t>
  </si>
  <si>
    <t>IMPERIAL GWYNETH</t>
  </si>
  <si>
    <t>DAVIS, Grace</t>
  </si>
  <si>
    <t>65.455
(4)</t>
  </si>
  <si>
    <t>BALMORAL DR MAGIC</t>
  </si>
  <si>
    <t>TURNBULL, Ellie</t>
  </si>
  <si>
    <t>64.773
(5)</t>
  </si>
  <si>
    <t>ARTURO KALYPSO</t>
  </si>
  <si>
    <t>GALETTO, Olivia</t>
  </si>
  <si>
    <t>64.091
(6)</t>
  </si>
  <si>
    <t>ROTHWELL KING OF KINGS</t>
  </si>
  <si>
    <t>KILGORE, Piper</t>
  </si>
  <si>
    <t>63.182
(7)</t>
  </si>
  <si>
    <t>MONDISO PARK COPY CAT</t>
  </si>
  <si>
    <t>NAIDU, Georgia</t>
  </si>
  <si>
    <t>62.500
(8)</t>
  </si>
  <si>
    <t>TWO BE ADVISED</t>
  </si>
  <si>
    <t>FARRELL, Olivia</t>
  </si>
  <si>
    <t>62.273
(9)</t>
  </si>
  <si>
    <t>MISS UNIVERSE HPS</t>
  </si>
  <si>
    <t>CONESCU, Remy</t>
  </si>
  <si>
    <t>62.045
(=10)</t>
  </si>
  <si>
    <t>=10</t>
  </si>
  <si>
    <t>NAWARRAH PARK AVENGER</t>
  </si>
  <si>
    <t>SEARLE, Piper</t>
  </si>
  <si>
    <t>KAIKOURA PRINCE CHARLES</t>
  </si>
  <si>
    <t>MUNRO, Abby</t>
  </si>
  <si>
    <t>61.818
(12)</t>
  </si>
  <si>
    <t>12</t>
  </si>
  <si>
    <t>BALLY MOUNTAIN</t>
  </si>
  <si>
    <t>PALMER, Cecilia</t>
  </si>
  <si>
    <t>61.591
(13)</t>
  </si>
  <si>
    <t>13</t>
  </si>
  <si>
    <t>RIVOLI BLACK MAGIC</t>
  </si>
  <si>
    <t>STEWART, Sarah</t>
  </si>
  <si>
    <t>59.091
(14)</t>
  </si>
  <si>
    <t>14</t>
  </si>
  <si>
    <t>MY LOVELY BOY</t>
  </si>
  <si>
    <t>GANT, Sarah</t>
  </si>
  <si>
    <t>58.864
(15)</t>
  </si>
  <si>
    <t>15</t>
  </si>
  <si>
    <t>Claire Matthews</t>
  </si>
  <si>
    <t>SECONDARY INTER PRELIMINARY 1.2</t>
  </si>
  <si>
    <t>69.231
(1)</t>
  </si>
  <si>
    <t>66.346
(2)</t>
  </si>
  <si>
    <t>66.346
(3)</t>
  </si>
  <si>
    <t>65.962
(4)</t>
  </si>
  <si>
    <t>65.385
(5)</t>
  </si>
  <si>
    <t>65.000
(=6)</t>
  </si>
  <si>
    <t>=6</t>
  </si>
  <si>
    <t>63.269
(8)</t>
  </si>
  <si>
    <t>62.885
(9)</t>
  </si>
  <si>
    <t>62.500
(10)</t>
  </si>
  <si>
    <t>10</t>
  </si>
  <si>
    <t>62.115
(11)</t>
  </si>
  <si>
    <t>11</t>
  </si>
  <si>
    <t>61.731
(12)</t>
  </si>
  <si>
    <t>60.769
(13)</t>
  </si>
  <si>
    <t xml:space="preserve">
2 Other</t>
  </si>
  <si>
    <t>59.231
(=14)</t>
  </si>
  <si>
    <t>=14</t>
  </si>
  <si>
    <t>SECONDARY SENIOR PRELIMINARY 1.1</t>
  </si>
  <si>
    <t>SAILOR OF THE SEA</t>
  </si>
  <si>
    <t>DEERY, Bianca</t>
  </si>
  <si>
    <t>68.636
(1)</t>
  </si>
  <si>
    <t>LITTLE GREY CELEBRE</t>
  </si>
  <si>
    <t>COCHRANE, Eliza</t>
  </si>
  <si>
    <t>67.727
(2)</t>
  </si>
  <si>
    <t>MOSS LAKE PEKOE</t>
  </si>
  <si>
    <t>MACKIE, Kirsten</t>
  </si>
  <si>
    <t>GENERAL LEIGH</t>
  </si>
  <si>
    <t>BREUSCH, Charley</t>
  </si>
  <si>
    <t>65.682
(4)</t>
  </si>
  <si>
    <t>CASANOVA CRUISER</t>
  </si>
  <si>
    <t>ORMAN, Lillian</t>
  </si>
  <si>
    <t>65.000
(5)</t>
  </si>
  <si>
    <t>DR JAMIESON</t>
  </si>
  <si>
    <t>SAVIN, Jenna</t>
  </si>
  <si>
    <t>64.773
(=6)</t>
  </si>
  <si>
    <t>KANUKADALE GYPSY GOLD</t>
  </si>
  <si>
    <t>MCBAIN, Ella</t>
  </si>
  <si>
    <t>SUPERSONIC</t>
  </si>
  <si>
    <t>GREEN, Abigail</t>
  </si>
  <si>
    <t>59.318
(8)</t>
  </si>
  <si>
    <t>57.727
(9)</t>
  </si>
  <si>
    <t>THE MOJO FEVER</t>
  </si>
  <si>
    <t>JEWELL, Finn</t>
  </si>
  <si>
    <t>Elim</t>
  </si>
  <si>
    <t>DREAMTIME MAKE BELIEVE</t>
  </si>
  <si>
    <t>TRAU, Madeleine</t>
  </si>
  <si>
    <t>OUR ROYAL BOOTS</t>
  </si>
  <si>
    <t>BREEZE, Tamsyn</t>
  </si>
  <si>
    <t>CIL DARA DIEGO</t>
  </si>
  <si>
    <t>MUNRO, Amy</t>
  </si>
  <si>
    <t>SECONDARY SENIOR PRELIMINARY 1.2</t>
  </si>
  <si>
    <t>66.538
(=1)</t>
  </si>
  <si>
    <t>=1</t>
  </si>
  <si>
    <t>64.808
(3)</t>
  </si>
  <si>
    <t>64.038
(4)</t>
  </si>
  <si>
    <t>62.500
(5)</t>
  </si>
  <si>
    <t>60.192
(6)</t>
  </si>
  <si>
    <t>59.423
(7)</t>
  </si>
  <si>
    <t>58.269
(8)</t>
  </si>
  <si>
    <t>57.308
(9)</t>
  </si>
  <si>
    <t>PRIMARY NOVICE 2.1</t>
  </si>
  <si>
    <t>SPANISH ILLUSIONS</t>
  </si>
  <si>
    <t>FLEGMAN, Elanah</t>
  </si>
  <si>
    <t>64.074
(1)</t>
  </si>
  <si>
    <t>SMITHFIELDS MAGIC DANCER</t>
  </si>
  <si>
    <t>RANDALL, Ben</t>
  </si>
  <si>
    <t>60.000
(2)</t>
  </si>
  <si>
    <t>EUSTON PLAYBOY</t>
  </si>
  <si>
    <t>59.444
(3)</t>
  </si>
  <si>
    <t>PRIMARY NOVICE 2.2</t>
  </si>
  <si>
    <t>69.286
(1)</t>
  </si>
  <si>
    <t>64.571
(2)</t>
  </si>
  <si>
    <t>61.714
(3)</t>
  </si>
  <si>
    <t>SECONDARY INTER NOVICE 2.1</t>
  </si>
  <si>
    <t>KELECYN DYSON</t>
  </si>
  <si>
    <t>COCHRANE, India</t>
  </si>
  <si>
    <t>65.926
(1)</t>
  </si>
  <si>
    <t>IMPERIAL AUSTIN</t>
  </si>
  <si>
    <t>LUCCHETTA, Aalia</t>
  </si>
  <si>
    <t>65.185
(2)</t>
  </si>
  <si>
    <t>HARMONY HILL JAIRRAH</t>
  </si>
  <si>
    <t>BALDOCK, Skye</t>
  </si>
  <si>
    <t>64.259
(3)</t>
  </si>
  <si>
    <t>64.259
(4)</t>
  </si>
  <si>
    <t>ALCHERINGA COLWYN BAY</t>
  </si>
  <si>
    <t>63.519
(5)</t>
  </si>
  <si>
    <t>63.333
(6)</t>
  </si>
  <si>
    <t>WHATS THE DIFF</t>
  </si>
  <si>
    <t>GOLDSMITH, Ruby</t>
  </si>
  <si>
    <t>SECONDARY INTER NOVICE 2.2</t>
  </si>
  <si>
    <t>64.571
(1)</t>
  </si>
  <si>
    <t>64.143
(2)</t>
  </si>
  <si>
    <t>61.143
(3)</t>
  </si>
  <si>
    <t>60.429
(4)</t>
  </si>
  <si>
    <t>SECONDARY SENIOR NOVICE 2.1</t>
  </si>
  <si>
    <t>BRADGATE PARK FOXTROT</t>
  </si>
  <si>
    <t>HARVEY, Taylor</t>
  </si>
  <si>
    <t>69.259
(1)</t>
  </si>
  <si>
    <t>SAN CHURO</t>
  </si>
  <si>
    <t>BALLARD, Emily</t>
  </si>
  <si>
    <t>66.852
(2)</t>
  </si>
  <si>
    <t>BLACK DIAMOND SLICK</t>
  </si>
  <si>
    <t>WILLMORE, Holly</t>
  </si>
  <si>
    <t>66.111
(3)</t>
  </si>
  <si>
    <t>KALIMNA DOMINEER</t>
  </si>
  <si>
    <t>HUTCHINSON, Brooke</t>
  </si>
  <si>
    <t>65.926
(4)</t>
  </si>
  <si>
    <t>DON ROCCO</t>
  </si>
  <si>
    <t>MCSWAN, Olivia</t>
  </si>
  <si>
    <t>63.704
(5)</t>
  </si>
  <si>
    <t>NAAMAN MONTANA</t>
  </si>
  <si>
    <t>WALSH, Renee</t>
  </si>
  <si>
    <t>61.111
(6)</t>
  </si>
  <si>
    <t>DIVINE PROPHECY</t>
  </si>
  <si>
    <t>STACEY, Molly</t>
  </si>
  <si>
    <t>59.630
(7)</t>
  </si>
  <si>
    <t>JAMES BLONDE</t>
  </si>
  <si>
    <t>MENZIES, Phoebe</t>
  </si>
  <si>
    <t>54.630
(8)</t>
  </si>
  <si>
    <t>Liz Owens</t>
  </si>
  <si>
    <t>SECONDARY SENIOR NOVICE 2.2</t>
  </si>
  <si>
    <t>69.143
(1)</t>
  </si>
  <si>
    <t>64.000
(2)</t>
  </si>
  <si>
    <t>63.429
(3)</t>
  </si>
  <si>
    <t>63.286
(4)</t>
  </si>
  <si>
    <t>62.286
(5)</t>
  </si>
  <si>
    <t>62.143
(6)</t>
  </si>
  <si>
    <t>62.000
(7)</t>
  </si>
  <si>
    <t>61.143
(8)</t>
  </si>
  <si>
    <t>60.143
(9)</t>
  </si>
  <si>
    <t>E</t>
  </si>
  <si>
    <t>Emma Flegman</t>
  </si>
  <si>
    <t>SECONDARY ELEMENTARY 3.1</t>
  </si>
  <si>
    <t>FAIRBANKS IPOD</t>
  </si>
  <si>
    <t>HEGERTY, Bridget</t>
  </si>
  <si>
    <t>66.364
(1)</t>
  </si>
  <si>
    <t>61.667
(2)</t>
  </si>
  <si>
    <t>JEMBRAE FIRST FAREESS</t>
  </si>
  <si>
    <t>SMITH, Eloise</t>
  </si>
  <si>
    <t>64.697
(2)</t>
  </si>
  <si>
    <t>63.030
(1)</t>
  </si>
  <si>
    <t>CHANCE OF A LIFETIME</t>
  </si>
  <si>
    <t>DOMROW, Freya</t>
  </si>
  <si>
    <t>61.212
(3)</t>
  </si>
  <si>
    <t>57.727
(3)</t>
  </si>
  <si>
    <t>SECONDARY ELEMENTARY 3.2</t>
  </si>
  <si>
    <t>66.111
(1)</t>
  </si>
  <si>
    <t>63.750
(1)</t>
  </si>
  <si>
    <t>65.833
(2)</t>
  </si>
  <si>
    <t>63.194
(2)</t>
  </si>
  <si>
    <t>63.194
(3)</t>
  </si>
  <si>
    <t>60.972
(3)</t>
  </si>
  <si>
    <t>SECONDARY MEDIUM 4.1</t>
  </si>
  <si>
    <t>GORON TORON OOMPH</t>
  </si>
  <si>
    <t>THURGATE, Georgia</t>
  </si>
  <si>
    <t>62.778
(1)</t>
  </si>
  <si>
    <t>GREENGATES ADRENALIN</t>
  </si>
  <si>
    <t>DREWS, Taylah</t>
  </si>
  <si>
    <t>60.139
(2)</t>
  </si>
  <si>
    <t>SECONDARY MEDIUM 4.2</t>
  </si>
  <si>
    <t>65.513
(1)</t>
  </si>
  <si>
    <t>62.179
(1)</t>
  </si>
  <si>
    <t>56.923
(2)</t>
  </si>
  <si>
    <t>59.487
(2)</t>
  </si>
  <si>
    <t>Primary Prep Overall</t>
  </si>
  <si>
    <t>Horse&amp;Rider</t>
  </si>
  <si>
    <t>Total Pts</t>
  </si>
  <si>
    <t>Agg %</t>
  </si>
  <si>
    <t>Pullenvale State School</t>
  </si>
  <si>
    <t>TABOOBURRA BARTCRANE WINTERS, Chloe</t>
  </si>
  <si>
    <t>Primary Preliminary Overall</t>
  </si>
  <si>
    <t>St Josephs Nudgee College</t>
  </si>
  <si>
    <t>Our Lady of the Rosary Kenmore</t>
  </si>
  <si>
    <t>St Peters Catholic Primary School Caboolture</t>
  </si>
  <si>
    <t>Somerville House</t>
  </si>
  <si>
    <t>ELVONARA PARK ENVEE MEDONALD, Jayden</t>
  </si>
  <si>
    <t>MR GHOSTBUSTERANTHONY, Grace</t>
  </si>
  <si>
    <t>JOEMOOR BAROQUEDONALD, Tamika</t>
  </si>
  <si>
    <t>KALUDA GOLDMUNRO, Clare</t>
  </si>
  <si>
    <t>CUMBERLAND CARIBBEAN BLUEDAVIS, Emily</t>
  </si>
  <si>
    <t>BIMBADEEN REBELWATTER, Zoe</t>
  </si>
  <si>
    <t>GARNET UTOPIAJACOB, Summer</t>
  </si>
  <si>
    <t>ROYALWOOD HIGHLIGHTMCDONNELL, Phoebe</t>
  </si>
  <si>
    <t>RADNOR MCGYVERSEARLE, Geneva</t>
  </si>
  <si>
    <t>SOMERVILLE HOUSE DRESSAGE DAY</t>
  </si>
  <si>
    <t>RWD Preliminary Overall</t>
  </si>
  <si>
    <t>Stuartholme School</t>
  </si>
  <si>
    <t>MERLIN THE MAGICIANOWENS, Shannon</t>
  </si>
  <si>
    <t>Secondary Inter Preliminary Overalls</t>
  </si>
  <si>
    <t>West Moreton Anglican College</t>
  </si>
  <si>
    <t>PURE CHANCEANTHONY, Bella</t>
  </si>
  <si>
    <t>BALMORAL DR MAGICTURNBULL, Ellie</t>
  </si>
  <si>
    <t>BILL STARWILKINSON, Jade</t>
  </si>
  <si>
    <t>IMPERIAL GWYNETHDAVIS, Grace</t>
  </si>
  <si>
    <t>ARTURO KALYPSOGALETTO, Olivia</t>
  </si>
  <si>
    <t>NAWARRAH PARK AVENGERSEARLE, Piper</t>
  </si>
  <si>
    <t>ROTHWELL KING OF KINGSKILGORE, Piper</t>
  </si>
  <si>
    <t>TEDDYCOOPER-PARKER, Emma</t>
  </si>
  <si>
    <t>MONDISO PARK COPY CATNAIDU, Georgia</t>
  </si>
  <si>
    <t>TWO BE ADVISEDFARRELL, Olivia</t>
  </si>
  <si>
    <t>KAIKOURA PRINCE CHARLESMUNRO, Abby</t>
  </si>
  <si>
    <t>RIVOLI BLACK MAGICSTEWART, Sarah</t>
  </si>
  <si>
    <t>MISS UNIVERSE HPSCONESCU, Remy</t>
  </si>
  <si>
    <t>BALLY MOUNTAINPALMER, Cecilia</t>
  </si>
  <si>
    <t>MY LOVELY BOYGANT, Sarah</t>
  </si>
  <si>
    <t>Secondary Snr Preliminary Overalls</t>
  </si>
  <si>
    <t>All Hallows School</t>
  </si>
  <si>
    <t>St Aidans Anglican Girls School</t>
  </si>
  <si>
    <t>St Peters Lutheran College</t>
  </si>
  <si>
    <t>Ipswich Girls Grammar School</t>
  </si>
  <si>
    <t>SAILOR OF THE SEADEERY, Bianca</t>
  </si>
  <si>
    <t>MOSS LAKE PEKOEMACKIE, Kirsten</t>
  </si>
  <si>
    <t>DR JAMIESONSAVIN, Jenna</t>
  </si>
  <si>
    <t>GENERAL LEIGHBREUSCH, Charley</t>
  </si>
  <si>
    <t>LITTLE GREY CELEBRECOCHRANE, Eliza</t>
  </si>
  <si>
    <t>KANUKADALE GYPSY GOLDMCBAIN, Ella</t>
  </si>
  <si>
    <t>CASANOVA CRUISERORMAN, Lillian</t>
  </si>
  <si>
    <t>THE MOJO FEVERJEWELL, Finn</t>
  </si>
  <si>
    <t>SUPERSONICGREEN, Abigail</t>
  </si>
  <si>
    <t>SOMERVILLE  HOUSE DRESSAGE DAY</t>
  </si>
  <si>
    <t>Primary Novice Overall</t>
  </si>
  <si>
    <t>Canterbury College Beenleigh</t>
  </si>
  <si>
    <t>St Michaels College Caboolture</t>
  </si>
  <si>
    <t>Our Lady of the Rosary School  Kenmore</t>
  </si>
  <si>
    <t>SPANISH ILLUSIONSFLEGMAN, Elanah</t>
  </si>
  <si>
    <t>SMITHFIELDS MAGIC DANCERRANDALL, Ben</t>
  </si>
  <si>
    <t>EUSTON PLAYBOYANTHONY, Grace</t>
  </si>
  <si>
    <t>Secondary Inter Novice Overall</t>
  </si>
  <si>
    <t>IMPERIAL AUSTINLUCCHETTA, Aalia</t>
  </si>
  <si>
    <t>KELECYN DYSONCOCHRANE, India</t>
  </si>
  <si>
    <t>ALCHERINGA COLWYN BAYSEARLE, Piper</t>
  </si>
  <si>
    <t>HARMONY HILL JAIRRAHBALDOCK, Skye</t>
  </si>
  <si>
    <t>Somerville House Dressage</t>
  </si>
  <si>
    <t>Secondary Snr Novice Overall</t>
  </si>
  <si>
    <t>BRADGATE PARK FOXTROTHARVEY, Taylor</t>
  </si>
  <si>
    <t>SAN CHUROBALLARD, Emily</t>
  </si>
  <si>
    <t>BLACK DIAMOND SLICKWILLMORE, Holly</t>
  </si>
  <si>
    <t>KALIMNA DOMINEERHUTCHINSON, Brooke</t>
  </si>
  <si>
    <t>DON ROCCOMCSWAN, Olivia</t>
  </si>
  <si>
    <t>DIVINE PROPHECYSTACEY, Molly</t>
  </si>
  <si>
    <t>JAMES BLONDEMENZIES, Phoebe</t>
  </si>
  <si>
    <t>NAAMAN MONTANAWALSH, Renee</t>
  </si>
  <si>
    <t>Senior Elementary Overall</t>
  </si>
  <si>
    <t>Scots PGC College</t>
  </si>
  <si>
    <t>FAIRBANKS IPODHEGERTY, Bridget</t>
  </si>
  <si>
    <t>JEMBRAE FIRST FAREESSSMITH, Eloise</t>
  </si>
  <si>
    <t>CHANCE OF A LIFETIMEDOMROW, Freya</t>
  </si>
  <si>
    <t>Equestrian Australia Championships Scoring Master</t>
  </si>
  <si>
    <t>XYZ Championship</t>
  </si>
  <si>
    <t>Helensvale State High School</t>
  </si>
  <si>
    <t>GREENGATES ADRENALINDREWS, Taylah</t>
  </si>
  <si>
    <t>GORON TORON OOMPHTHURGATE, Georgia</t>
  </si>
  <si>
    <t>SECONDARY TEAMS</t>
  </si>
  <si>
    <t>1ST PLACE</t>
  </si>
  <si>
    <t xml:space="preserve">ANTHONY, Bella </t>
  </si>
  <si>
    <t>Stuartholme School - Toowong</t>
  </si>
  <si>
    <t xml:space="preserve">LUCCHETTA, Aalia </t>
  </si>
  <si>
    <t xml:space="preserve">OWENS, Shannon </t>
  </si>
  <si>
    <t xml:space="preserve">BALLARD, Emily </t>
  </si>
  <si>
    <t>2ND PLACE</t>
  </si>
  <si>
    <t xml:space="preserve">MACKIE, Kirsten </t>
  </si>
  <si>
    <t>St Aidans Anglican Girls School - Corinda</t>
  </si>
  <si>
    <t xml:space="preserve">SMITH, Eloise </t>
  </si>
  <si>
    <t>RIVERLORD</t>
  </si>
  <si>
    <t>3RD PLACE</t>
  </si>
  <si>
    <t>4TH PLAC E</t>
  </si>
  <si>
    <t xml:space="preserve">TURNBULL, Ellie </t>
  </si>
  <si>
    <t xml:space="preserve">SEARLE, Piper </t>
  </si>
  <si>
    <t xml:space="preserve">BALDOCK, Skye </t>
  </si>
  <si>
    <t xml:space="preserve">MCSWAN, Olivia </t>
  </si>
  <si>
    <t>5TH PLACE</t>
  </si>
  <si>
    <t xml:space="preserve">DOMROW, Freya </t>
  </si>
  <si>
    <t>West Moreton Anglican College - Ipswich</t>
  </si>
  <si>
    <t xml:space="preserve">DAVIS, Grace </t>
  </si>
  <si>
    <t xml:space="preserve">GALETTO, Olivia </t>
  </si>
  <si>
    <t xml:space="preserve">STACEY, Molly </t>
  </si>
  <si>
    <t>6TH PLACE</t>
  </si>
  <si>
    <t xml:space="preserve">MENZIES, Phoebe </t>
  </si>
  <si>
    <t xml:space="preserve">MUNRO, Abby </t>
  </si>
  <si>
    <t xml:space="preserve">CONESCU, Remy </t>
  </si>
  <si>
    <t>7TH PLACE</t>
  </si>
  <si>
    <t>* Where teams are tied the process to separate the teams as per the Handbook is used.  In this instance India Cochrane
obtained 29 points in the Inter-Novice while Ellie Turnbull obtained 29 points in the Inter-Preliminary.  The highest level
class is placed ahead of the other to break the tie.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</si>
</sst>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3" fillId="0" borderId="15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textRotation="90" wrapText="1"/>
      <protection/>
    </xf>
    <xf numFmtId="0" fontId="3" fillId="0" borderId="0" xfId="0" applyFont="1" applyAlignment="1" applyProtection="1">
      <alignment vertical="top"/>
      <protection locked="0"/>
    </xf>
    <xf numFmtId="0" fontId="4" fillId="0" borderId="15" xfId="0" applyFont="1" applyBorder="1" applyAlignment="1" applyProtection="1">
      <alignment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7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B32" sqref="B32"/>
    </sheetView>
  </sheetViews>
  <sheetFormatPr defaultColWidth="9.140625" defaultRowHeight="15"/>
  <cols>
    <col min="2" max="2" width="16.28125" style="0" customWidth="1"/>
    <col min="3" max="3" width="19.28125" style="0" customWidth="1"/>
  </cols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</v>
      </c>
      <c r="C5" s="8">
        <v>42603</v>
      </c>
      <c r="D5" s="9" t="s">
        <v>4</v>
      </c>
      <c r="E5" s="5" t="s">
        <v>5</v>
      </c>
      <c r="F5" s="30" t="s">
        <v>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7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11"/>
      <c r="M8" s="11"/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/>
      <c r="M9" s="19"/>
      <c r="N9" s="13" t="s">
        <v>26</v>
      </c>
      <c r="O9" s="13" t="s">
        <v>27</v>
      </c>
    </row>
    <row r="10" spans="1:15" ht="28.5">
      <c r="A10" s="20">
        <v>6781</v>
      </c>
      <c r="B10" s="21" t="s">
        <v>15</v>
      </c>
      <c r="C10" s="21" t="s">
        <v>16</v>
      </c>
      <c r="D10" s="22" t="s">
        <v>2</v>
      </c>
      <c r="E10" s="23" t="s">
        <v>2</v>
      </c>
      <c r="F10" s="23" t="s">
        <v>17</v>
      </c>
      <c r="G10" s="23" t="s">
        <v>2</v>
      </c>
      <c r="H10" s="24" t="s">
        <v>2</v>
      </c>
      <c r="I10" s="25" t="s">
        <v>2</v>
      </c>
      <c r="J10" s="26">
        <v>62.631578947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 t="s">
        <v>2</v>
      </c>
      <c r="B11" s="21" t="s">
        <v>19</v>
      </c>
      <c r="C11" s="21" t="s">
        <v>20</v>
      </c>
      <c r="D11" s="22" t="s">
        <v>2</v>
      </c>
      <c r="E11" s="23" t="s">
        <v>2</v>
      </c>
      <c r="F11" s="23" t="s">
        <v>21</v>
      </c>
      <c r="G11" s="23" t="s">
        <v>2</v>
      </c>
      <c r="H11" s="24" t="s">
        <v>2</v>
      </c>
      <c r="I11" s="25" t="s">
        <v>2</v>
      </c>
      <c r="J11" s="26">
        <v>62.368421053</v>
      </c>
      <c r="K11" s="27" t="s">
        <v>22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4.75">
      <c r="A12" s="20">
        <v>6869</v>
      </c>
      <c r="B12" s="21" t="s">
        <v>23</v>
      </c>
      <c r="C12" s="21" t="s">
        <v>24</v>
      </c>
      <c r="D12" s="22" t="s">
        <v>2</v>
      </c>
      <c r="E12" s="23" t="s">
        <v>2</v>
      </c>
      <c r="F12" s="23" t="s">
        <v>2</v>
      </c>
      <c r="G12" s="23" t="s">
        <v>2</v>
      </c>
      <c r="H12" s="24" t="s">
        <v>2</v>
      </c>
      <c r="I12" s="25" t="s">
        <v>2</v>
      </c>
      <c r="J12" s="26" t="s">
        <v>25</v>
      </c>
      <c r="K12" s="27" t="s">
        <v>2</v>
      </c>
      <c r="L12" s="27" t="s">
        <v>2</v>
      </c>
      <c r="M12" s="27" t="s">
        <v>2</v>
      </c>
      <c r="N12" s="21">
        <v>0</v>
      </c>
      <c r="O1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2">
    <cfRule type="expression" priority="2" dxfId="96" stopIfTrue="1">
      <formula>$J$7=$P$1</formula>
    </cfRule>
  </conditionalFormatting>
  <conditionalFormatting sqref="M11:M12">
    <cfRule type="expression" priority="1" dxfId="96" stopIfTrue="1">
      <formula>$J$7=$P$1</formula>
    </cfRule>
  </conditionalFormatting>
  <printOptions/>
  <pageMargins left="0.7" right="0.7" top="0.75" bottom="0.75" header="0.3" footer="0.3"/>
  <pageSetup fitToHeight="0" fitToWidth="1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189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6584</v>
      </c>
      <c r="B10" s="38" t="s">
        <v>157</v>
      </c>
      <c r="C10" s="38" t="s">
        <v>158</v>
      </c>
      <c r="D10" s="22" t="s">
        <v>2</v>
      </c>
      <c r="E10" s="23" t="s">
        <v>2</v>
      </c>
      <c r="F10" s="23" t="s">
        <v>190</v>
      </c>
      <c r="G10" s="23" t="s">
        <v>2</v>
      </c>
      <c r="H10" s="24" t="s">
        <v>2</v>
      </c>
      <c r="I10" s="25" t="s">
        <v>2</v>
      </c>
      <c r="J10" s="26">
        <v>66.538461538</v>
      </c>
      <c r="K10" s="27" t="s">
        <v>191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6236</v>
      </c>
      <c r="B11" s="38" t="s">
        <v>171</v>
      </c>
      <c r="C11" s="38" t="s">
        <v>172</v>
      </c>
      <c r="D11" s="22" t="s">
        <v>2</v>
      </c>
      <c r="E11" s="23" t="s">
        <v>2</v>
      </c>
      <c r="F11" s="23" t="s">
        <v>190</v>
      </c>
      <c r="G11" s="23" t="s">
        <v>2</v>
      </c>
      <c r="H11" s="24" t="s">
        <v>2</v>
      </c>
      <c r="I11" s="25" t="s">
        <v>2</v>
      </c>
      <c r="J11" s="26">
        <v>66.538461538</v>
      </c>
      <c r="K11" s="27" t="s">
        <v>191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8.5">
      <c r="A12" s="20">
        <v>6926</v>
      </c>
      <c r="B12" s="38" t="s">
        <v>163</v>
      </c>
      <c r="C12" s="38" t="s">
        <v>164</v>
      </c>
      <c r="D12" s="22" t="s">
        <v>2</v>
      </c>
      <c r="E12" s="23" t="s">
        <v>2</v>
      </c>
      <c r="F12" s="23" t="s">
        <v>192</v>
      </c>
      <c r="G12" s="23" t="s">
        <v>2</v>
      </c>
      <c r="H12" s="24" t="s">
        <v>2</v>
      </c>
      <c r="I12" s="25" t="s">
        <v>2</v>
      </c>
      <c r="J12" s="26">
        <v>64.807692308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28.5">
      <c r="A13" s="20">
        <v>5792</v>
      </c>
      <c r="B13" s="38" t="s">
        <v>174</v>
      </c>
      <c r="C13" s="38" t="s">
        <v>175</v>
      </c>
      <c r="D13" s="22" t="s">
        <v>2</v>
      </c>
      <c r="E13" s="23" t="s">
        <v>2</v>
      </c>
      <c r="F13" s="23" t="s">
        <v>193</v>
      </c>
      <c r="G13" s="23" t="s">
        <v>2</v>
      </c>
      <c r="H13" s="24" t="s">
        <v>2</v>
      </c>
      <c r="I13" s="25" t="s">
        <v>2</v>
      </c>
      <c r="J13" s="26">
        <v>64.038461538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37.5">
      <c r="A14" s="20">
        <v>6227</v>
      </c>
      <c r="B14" s="21" t="s">
        <v>165</v>
      </c>
      <c r="C14" s="21" t="s">
        <v>166</v>
      </c>
      <c r="D14" s="22" t="s">
        <v>2</v>
      </c>
      <c r="E14" s="23" t="s">
        <v>2</v>
      </c>
      <c r="F14" s="23" t="s">
        <v>194</v>
      </c>
      <c r="G14" s="23" t="s">
        <v>2</v>
      </c>
      <c r="H14" s="24" t="s">
        <v>2</v>
      </c>
      <c r="I14" s="25" t="s">
        <v>2</v>
      </c>
      <c r="J14" s="26">
        <v>62.5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37.5">
      <c r="A15" s="20">
        <v>6527</v>
      </c>
      <c r="B15" s="21" t="s">
        <v>168</v>
      </c>
      <c r="C15" s="21" t="s">
        <v>169</v>
      </c>
      <c r="D15" s="22" t="s">
        <v>2</v>
      </c>
      <c r="E15" s="23" t="s">
        <v>2</v>
      </c>
      <c r="F15" s="23" t="s">
        <v>195</v>
      </c>
      <c r="G15" s="23" t="s">
        <v>2</v>
      </c>
      <c r="H15" s="24" t="s">
        <v>2</v>
      </c>
      <c r="I15" s="25" t="s">
        <v>2</v>
      </c>
      <c r="J15" s="26">
        <v>60.192307692</v>
      </c>
      <c r="K15" s="27" t="s">
        <v>58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>
        <v>6809</v>
      </c>
      <c r="B16" s="38" t="s">
        <v>160</v>
      </c>
      <c r="C16" s="38" t="s">
        <v>161</v>
      </c>
      <c r="D16" s="22" t="s">
        <v>2</v>
      </c>
      <c r="E16" s="23" t="s">
        <v>2</v>
      </c>
      <c r="F16" s="23" t="s">
        <v>196</v>
      </c>
      <c r="G16" s="23" t="s">
        <v>2</v>
      </c>
      <c r="H16" s="24" t="s">
        <v>2</v>
      </c>
      <c r="I16" s="25" t="s">
        <v>2</v>
      </c>
      <c r="J16" s="26">
        <v>59.423076923</v>
      </c>
      <c r="K16" s="27" t="s">
        <v>60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>
        <v>6754</v>
      </c>
      <c r="B17" s="38" t="s">
        <v>180</v>
      </c>
      <c r="C17" s="38" t="s">
        <v>181</v>
      </c>
      <c r="D17" s="22" t="s">
        <v>2</v>
      </c>
      <c r="E17" s="23" t="s">
        <v>2</v>
      </c>
      <c r="F17" s="23" t="s">
        <v>197</v>
      </c>
      <c r="G17" s="23" t="s">
        <v>2</v>
      </c>
      <c r="H17" s="24" t="s">
        <v>2</v>
      </c>
      <c r="I17" s="25" t="s">
        <v>2</v>
      </c>
      <c r="J17" s="26">
        <v>58.269230769</v>
      </c>
      <c r="K17" s="27" t="s">
        <v>64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6956</v>
      </c>
      <c r="B18" s="38" t="s">
        <v>176</v>
      </c>
      <c r="C18" s="38" t="s">
        <v>177</v>
      </c>
      <c r="D18" s="22" t="s">
        <v>2</v>
      </c>
      <c r="E18" s="23" t="s">
        <v>2</v>
      </c>
      <c r="F18" s="23" t="s">
        <v>198</v>
      </c>
      <c r="G18" s="23" t="s">
        <v>2</v>
      </c>
      <c r="H18" s="24" t="s">
        <v>2</v>
      </c>
      <c r="I18" s="25" t="s">
        <v>2</v>
      </c>
      <c r="J18" s="26">
        <v>57.307692308</v>
      </c>
      <c r="K18" s="27" t="s">
        <v>68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37.5">
      <c r="A19" s="20">
        <v>6678</v>
      </c>
      <c r="B19" s="21" t="s">
        <v>185</v>
      </c>
      <c r="C19" s="21" t="s">
        <v>186</v>
      </c>
      <c r="D19" s="22" t="s">
        <v>2</v>
      </c>
      <c r="E19" s="23" t="s">
        <v>2</v>
      </c>
      <c r="F19" s="23" t="s">
        <v>2</v>
      </c>
      <c r="G19" s="23" t="s">
        <v>2</v>
      </c>
      <c r="H19" s="24" t="s">
        <v>2</v>
      </c>
      <c r="I19" s="25" t="s">
        <v>2</v>
      </c>
      <c r="J19" s="26" t="s">
        <v>25</v>
      </c>
      <c r="K19" s="27" t="s">
        <v>2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49.5">
      <c r="A20" s="20">
        <v>6475</v>
      </c>
      <c r="B20" s="21" t="s">
        <v>183</v>
      </c>
      <c r="C20" s="21" t="s">
        <v>184</v>
      </c>
      <c r="D20" s="22" t="s">
        <v>2</v>
      </c>
      <c r="E20" s="23" t="s">
        <v>2</v>
      </c>
      <c r="F20" s="23" t="s">
        <v>2</v>
      </c>
      <c r="G20" s="23" t="s">
        <v>2</v>
      </c>
      <c r="H20" s="24" t="s">
        <v>2</v>
      </c>
      <c r="I20" s="25" t="s">
        <v>2</v>
      </c>
      <c r="J20" s="26" t="s">
        <v>25</v>
      </c>
      <c r="K20" s="27" t="s">
        <v>2</v>
      </c>
      <c r="L20" s="27" t="s">
        <v>2</v>
      </c>
      <c r="M20" s="27" t="s">
        <v>2</v>
      </c>
      <c r="N20" s="21">
        <v>0</v>
      </c>
      <c r="O20" s="21">
        <v>0</v>
      </c>
    </row>
    <row r="21" spans="1:15" ht="14.25">
      <c r="A21" s="20">
        <v>6461</v>
      </c>
      <c r="B21" s="38" t="s">
        <v>187</v>
      </c>
      <c r="C21" s="38" t="s">
        <v>188</v>
      </c>
      <c r="D21" s="22" t="s">
        <v>2</v>
      </c>
      <c r="E21" s="23" t="s">
        <v>2</v>
      </c>
      <c r="F21" s="23" t="s">
        <v>2</v>
      </c>
      <c r="G21" s="23" t="s">
        <v>2</v>
      </c>
      <c r="H21" s="24" t="s">
        <v>2</v>
      </c>
      <c r="I21" s="25" t="s">
        <v>2</v>
      </c>
      <c r="J21" s="26" t="s">
        <v>25</v>
      </c>
      <c r="K21" s="27" t="s">
        <v>2</v>
      </c>
      <c r="L21" s="27" t="s">
        <v>2</v>
      </c>
      <c r="M21" s="27" t="s">
        <v>2</v>
      </c>
      <c r="N21" s="21">
        <v>0</v>
      </c>
      <c r="O21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1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1">
    <cfRule type="expression" priority="2" dxfId="96" stopIfTrue="1">
      <formula>$J$7=$P$1</formula>
    </cfRule>
  </conditionalFormatting>
  <conditionalFormatting sqref="M11:M21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O12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199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37.5">
      <c r="A10" s="20">
        <v>6386</v>
      </c>
      <c r="B10" s="21" t="s">
        <v>200</v>
      </c>
      <c r="C10" s="21" t="s">
        <v>201</v>
      </c>
      <c r="D10" s="22" t="s">
        <v>2</v>
      </c>
      <c r="E10" s="23" t="s">
        <v>2</v>
      </c>
      <c r="F10" s="23" t="s">
        <v>202</v>
      </c>
      <c r="G10" s="23" t="s">
        <v>2</v>
      </c>
      <c r="H10" s="24" t="s">
        <v>2</v>
      </c>
      <c r="I10" s="25" t="s">
        <v>2</v>
      </c>
      <c r="J10" s="26">
        <v>64.074074074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49.5">
      <c r="A11" s="20">
        <v>6130</v>
      </c>
      <c r="B11" s="21" t="s">
        <v>203</v>
      </c>
      <c r="C11" s="21" t="s">
        <v>204</v>
      </c>
      <c r="D11" s="22" t="s">
        <v>2</v>
      </c>
      <c r="E11" s="23" t="s">
        <v>2</v>
      </c>
      <c r="F11" s="23" t="s">
        <v>205</v>
      </c>
      <c r="G11" s="23" t="s">
        <v>2</v>
      </c>
      <c r="H11" s="24" t="s">
        <v>2</v>
      </c>
      <c r="I11" s="25" t="s">
        <v>2</v>
      </c>
      <c r="J11" s="26">
        <v>60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6046</v>
      </c>
      <c r="B12" s="21" t="s">
        <v>206</v>
      </c>
      <c r="C12" s="21" t="s">
        <v>40</v>
      </c>
      <c r="D12" s="22" t="s">
        <v>2</v>
      </c>
      <c r="E12" s="23" t="s">
        <v>2</v>
      </c>
      <c r="F12" s="23" t="s">
        <v>207</v>
      </c>
      <c r="G12" s="23" t="s">
        <v>2</v>
      </c>
      <c r="H12" s="24" t="s">
        <v>2</v>
      </c>
      <c r="I12" s="25" t="s">
        <v>2</v>
      </c>
      <c r="J12" s="26">
        <v>59.444444444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2">
    <cfRule type="expression" priority="2" dxfId="96" stopIfTrue="1">
      <formula>$J$7=$P$1</formula>
    </cfRule>
  </conditionalFormatting>
  <conditionalFormatting sqref="M11:M12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28" sqref="O28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208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37.5">
      <c r="A10" s="20">
        <v>6386</v>
      </c>
      <c r="B10" s="21" t="s">
        <v>200</v>
      </c>
      <c r="C10" s="21" t="s">
        <v>201</v>
      </c>
      <c r="D10" s="22" t="s">
        <v>2</v>
      </c>
      <c r="E10" s="23" t="s">
        <v>2</v>
      </c>
      <c r="F10" s="23" t="s">
        <v>209</v>
      </c>
      <c r="G10" s="23" t="s">
        <v>2</v>
      </c>
      <c r="H10" s="24" t="s">
        <v>2</v>
      </c>
      <c r="I10" s="25" t="s">
        <v>2</v>
      </c>
      <c r="J10" s="26">
        <v>69.285714286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49.5">
      <c r="A11" s="20">
        <v>6130</v>
      </c>
      <c r="B11" s="21" t="s">
        <v>203</v>
      </c>
      <c r="C11" s="21" t="s">
        <v>204</v>
      </c>
      <c r="D11" s="22" t="s">
        <v>2</v>
      </c>
      <c r="E11" s="23" t="s">
        <v>2</v>
      </c>
      <c r="F11" s="23" t="s">
        <v>210</v>
      </c>
      <c r="G11" s="23" t="s">
        <v>2</v>
      </c>
      <c r="H11" s="24" t="s">
        <v>2</v>
      </c>
      <c r="I11" s="25" t="s">
        <v>2</v>
      </c>
      <c r="J11" s="26">
        <v>64.571428571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6046</v>
      </c>
      <c r="B12" s="21" t="s">
        <v>206</v>
      </c>
      <c r="C12" s="21" t="s">
        <v>40</v>
      </c>
      <c r="D12" s="22" t="s">
        <v>2</v>
      </c>
      <c r="E12" s="23" t="s">
        <v>2</v>
      </c>
      <c r="F12" s="23" t="s">
        <v>211</v>
      </c>
      <c r="G12" s="23" t="s">
        <v>2</v>
      </c>
      <c r="H12" s="24" t="s">
        <v>2</v>
      </c>
      <c r="I12" s="25" t="s">
        <v>2</v>
      </c>
      <c r="J12" s="26">
        <v>61.714285714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2">
    <cfRule type="expression" priority="2" dxfId="96" stopIfTrue="1">
      <formula>$J$7=$P$1</formula>
    </cfRule>
  </conditionalFormatting>
  <conditionalFormatting sqref="M11:M12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25" sqref="N25:N26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136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212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6642</v>
      </c>
      <c r="B10" s="38" t="s">
        <v>213</v>
      </c>
      <c r="C10" s="38" t="s">
        <v>214</v>
      </c>
      <c r="D10" s="22" t="s">
        <v>2</v>
      </c>
      <c r="E10" s="23" t="s">
        <v>2</v>
      </c>
      <c r="F10" s="23" t="s">
        <v>215</v>
      </c>
      <c r="G10" s="23" t="s">
        <v>2</v>
      </c>
      <c r="H10" s="24" t="s">
        <v>2</v>
      </c>
      <c r="I10" s="25" t="s">
        <v>2</v>
      </c>
      <c r="J10" s="26">
        <v>65.925925926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37.5">
      <c r="A11" s="20">
        <v>5689</v>
      </c>
      <c r="B11" s="21" t="s">
        <v>216</v>
      </c>
      <c r="C11" s="21" t="s">
        <v>217</v>
      </c>
      <c r="D11" s="22" t="s">
        <v>2</v>
      </c>
      <c r="E11" s="23" t="s">
        <v>2</v>
      </c>
      <c r="F11" s="23" t="s">
        <v>218</v>
      </c>
      <c r="G11" s="23" t="s">
        <v>2</v>
      </c>
      <c r="H11" s="24" t="s">
        <v>2</v>
      </c>
      <c r="I11" s="25" t="s">
        <v>2</v>
      </c>
      <c r="J11" s="26">
        <v>65.185185185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6568</v>
      </c>
      <c r="B12" s="21" t="s">
        <v>219</v>
      </c>
      <c r="C12" s="21" t="s">
        <v>220</v>
      </c>
      <c r="D12" s="22" t="s">
        <v>2</v>
      </c>
      <c r="E12" s="23" t="s">
        <v>2</v>
      </c>
      <c r="F12" s="23" t="s">
        <v>221</v>
      </c>
      <c r="G12" s="23" t="s">
        <v>2</v>
      </c>
      <c r="H12" s="24" t="s">
        <v>2</v>
      </c>
      <c r="I12" s="25" t="s">
        <v>2</v>
      </c>
      <c r="J12" s="26">
        <v>64.259259259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28.5">
      <c r="A13" s="20">
        <v>6473</v>
      </c>
      <c r="B13" s="38" t="s">
        <v>102</v>
      </c>
      <c r="C13" s="38" t="s">
        <v>103</v>
      </c>
      <c r="D13" s="22" t="s">
        <v>2</v>
      </c>
      <c r="E13" s="23" t="s">
        <v>2</v>
      </c>
      <c r="F13" s="23" t="s">
        <v>222</v>
      </c>
      <c r="G13" s="23" t="s">
        <v>2</v>
      </c>
      <c r="H13" s="24" t="s">
        <v>2</v>
      </c>
      <c r="I13" s="25" t="s">
        <v>2</v>
      </c>
      <c r="J13" s="26">
        <v>64.259259259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>
        <v>5882</v>
      </c>
      <c r="B14" s="38" t="s">
        <v>223</v>
      </c>
      <c r="C14" s="38" t="s">
        <v>119</v>
      </c>
      <c r="D14" s="22" t="s">
        <v>2</v>
      </c>
      <c r="E14" s="23" t="s">
        <v>2</v>
      </c>
      <c r="F14" s="23" t="s">
        <v>224</v>
      </c>
      <c r="G14" s="23" t="s">
        <v>2</v>
      </c>
      <c r="H14" s="24" t="s">
        <v>2</v>
      </c>
      <c r="I14" s="25" t="s">
        <v>2</v>
      </c>
      <c r="J14" s="26">
        <v>63.518518519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49.5">
      <c r="A15" s="20">
        <v>6382</v>
      </c>
      <c r="B15" s="21" t="s">
        <v>105</v>
      </c>
      <c r="C15" s="21" t="s">
        <v>106</v>
      </c>
      <c r="D15" s="22" t="s">
        <v>2</v>
      </c>
      <c r="E15" s="23" t="s">
        <v>2</v>
      </c>
      <c r="F15" s="23" t="s">
        <v>225</v>
      </c>
      <c r="G15" s="23" t="s">
        <v>2</v>
      </c>
      <c r="H15" s="24" t="s">
        <v>2</v>
      </c>
      <c r="I15" s="25" t="s">
        <v>2</v>
      </c>
      <c r="J15" s="26">
        <v>63.333333333</v>
      </c>
      <c r="K15" s="27" t="s">
        <v>22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4.75">
      <c r="A16" s="20">
        <v>6961</v>
      </c>
      <c r="B16" s="21" t="s">
        <v>90</v>
      </c>
      <c r="C16" s="21" t="s">
        <v>91</v>
      </c>
      <c r="D16" s="22" t="s">
        <v>2</v>
      </c>
      <c r="E16" s="23" t="s">
        <v>2</v>
      </c>
      <c r="F16" s="23" t="s">
        <v>2</v>
      </c>
      <c r="G16" s="23" t="s">
        <v>2</v>
      </c>
      <c r="H16" s="24" t="s">
        <v>2</v>
      </c>
      <c r="I16" s="25" t="s">
        <v>2</v>
      </c>
      <c r="J16" s="26" t="s">
        <v>182</v>
      </c>
      <c r="K16" s="27" t="s">
        <v>22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14.25">
      <c r="A17" s="20">
        <v>5445</v>
      </c>
      <c r="B17" s="38" t="s">
        <v>226</v>
      </c>
      <c r="C17" s="38" t="s">
        <v>227</v>
      </c>
      <c r="D17" s="22" t="s">
        <v>2</v>
      </c>
      <c r="E17" s="23" t="s">
        <v>2</v>
      </c>
      <c r="F17" s="23" t="s">
        <v>2</v>
      </c>
      <c r="G17" s="23" t="s">
        <v>2</v>
      </c>
      <c r="H17" s="24" t="s">
        <v>2</v>
      </c>
      <c r="I17" s="25" t="s">
        <v>2</v>
      </c>
      <c r="J17" s="26" t="s">
        <v>25</v>
      </c>
      <c r="K17" s="27" t="s">
        <v>2</v>
      </c>
      <c r="L17" s="27" t="s">
        <v>2</v>
      </c>
      <c r="M17" s="27" t="s">
        <v>2</v>
      </c>
      <c r="N17" s="21">
        <v>0</v>
      </c>
      <c r="O17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7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7">
    <cfRule type="expression" priority="2" dxfId="96" stopIfTrue="1">
      <formula>$J$7=$P$1</formula>
    </cfRule>
  </conditionalFormatting>
  <conditionalFormatting sqref="M11:M17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27" sqref="N27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34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228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5882</v>
      </c>
      <c r="B10" s="38" t="s">
        <v>223</v>
      </c>
      <c r="C10" s="38" t="s">
        <v>119</v>
      </c>
      <c r="D10" s="22" t="s">
        <v>2</v>
      </c>
      <c r="E10" s="23" t="s">
        <v>2</v>
      </c>
      <c r="F10" s="23" t="s">
        <v>229</v>
      </c>
      <c r="G10" s="23" t="s">
        <v>2</v>
      </c>
      <c r="H10" s="24" t="s">
        <v>2</v>
      </c>
      <c r="I10" s="25" t="s">
        <v>2</v>
      </c>
      <c r="J10" s="26">
        <v>64.571428571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37.5">
      <c r="A11" s="20">
        <v>5689</v>
      </c>
      <c r="B11" s="21" t="s">
        <v>216</v>
      </c>
      <c r="C11" s="21" t="s">
        <v>217</v>
      </c>
      <c r="D11" s="22" t="s">
        <v>2</v>
      </c>
      <c r="E11" s="23" t="s">
        <v>2</v>
      </c>
      <c r="F11" s="23" t="s">
        <v>230</v>
      </c>
      <c r="G11" s="23" t="s">
        <v>2</v>
      </c>
      <c r="H11" s="24" t="s">
        <v>2</v>
      </c>
      <c r="I11" s="25" t="s">
        <v>2</v>
      </c>
      <c r="J11" s="26">
        <v>64.142857143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6642</v>
      </c>
      <c r="B12" s="21" t="s">
        <v>213</v>
      </c>
      <c r="C12" s="21" t="s">
        <v>214</v>
      </c>
      <c r="D12" s="22" t="s">
        <v>2</v>
      </c>
      <c r="E12" s="23" t="s">
        <v>2</v>
      </c>
      <c r="F12" s="23" t="s">
        <v>231</v>
      </c>
      <c r="G12" s="23" t="s">
        <v>2</v>
      </c>
      <c r="H12" s="24" t="s">
        <v>2</v>
      </c>
      <c r="I12" s="25" t="s">
        <v>2</v>
      </c>
      <c r="J12" s="26">
        <v>61.142857143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37.5">
      <c r="A13" s="20">
        <v>6568</v>
      </c>
      <c r="B13" s="21" t="s">
        <v>219</v>
      </c>
      <c r="C13" s="21" t="s">
        <v>220</v>
      </c>
      <c r="D13" s="22" t="s">
        <v>2</v>
      </c>
      <c r="E13" s="23" t="s">
        <v>2</v>
      </c>
      <c r="F13" s="23" t="s">
        <v>232</v>
      </c>
      <c r="G13" s="23" t="s">
        <v>2</v>
      </c>
      <c r="H13" s="24" t="s">
        <v>2</v>
      </c>
      <c r="I13" s="25" t="s">
        <v>2</v>
      </c>
      <c r="J13" s="26">
        <v>60.428571429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37.5">
      <c r="A14" s="20">
        <v>5445</v>
      </c>
      <c r="B14" s="21" t="s">
        <v>226</v>
      </c>
      <c r="C14" s="21" t="s">
        <v>227</v>
      </c>
      <c r="D14" s="22" t="s">
        <v>2</v>
      </c>
      <c r="E14" s="23" t="s">
        <v>2</v>
      </c>
      <c r="F14" s="23" t="s">
        <v>2</v>
      </c>
      <c r="G14" s="23" t="s">
        <v>2</v>
      </c>
      <c r="H14" s="24" t="s">
        <v>2</v>
      </c>
      <c r="I14" s="25" t="s">
        <v>2</v>
      </c>
      <c r="J14" s="26" t="s">
        <v>25</v>
      </c>
      <c r="K14" s="27" t="s">
        <v>2</v>
      </c>
      <c r="L14" s="27" t="s">
        <v>2</v>
      </c>
      <c r="M14" s="27" t="s">
        <v>2</v>
      </c>
      <c r="N14" s="21">
        <v>0</v>
      </c>
      <c r="O14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4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4">
    <cfRule type="expression" priority="2" dxfId="96" stopIfTrue="1">
      <formula>$J$7=$P$1</formula>
    </cfRule>
  </conditionalFormatting>
  <conditionalFormatting sqref="M11:M14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O20"/>
  <sheetViews>
    <sheetView zoomScalePageLayoutView="0" workbookViewId="0" topLeftCell="A4">
      <selection activeCell="R24" sqref="R24"/>
    </sheetView>
  </sheetViews>
  <sheetFormatPr defaultColWidth="9.140625" defaultRowHeight="15"/>
  <sheetData>
    <row r="4" spans="3:13" ht="15">
      <c r="C4" s="34" t="s">
        <v>0</v>
      </c>
      <c r="D4" s="29"/>
      <c r="E4" s="29"/>
      <c r="F4" s="29"/>
      <c r="G4" s="29"/>
      <c r="H4" s="29"/>
      <c r="I4" s="2"/>
      <c r="J4" s="3"/>
      <c r="K4" s="3"/>
      <c r="L4" s="3"/>
      <c r="M4" s="3"/>
    </row>
    <row r="5" spans="3:13" ht="14.25">
      <c r="C5" s="35" t="s">
        <v>1</v>
      </c>
      <c r="D5" s="36"/>
      <c r="E5" s="36"/>
      <c r="F5" s="36"/>
      <c r="G5" s="36"/>
      <c r="H5" s="36"/>
      <c r="I5" s="2"/>
      <c r="J5" s="3"/>
      <c r="K5" s="3"/>
      <c r="L5" s="3"/>
      <c r="M5" s="3"/>
    </row>
    <row r="6" spans="4:13" ht="14.25">
      <c r="D6" s="4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4:13" ht="14.25">
      <c r="D7" s="6"/>
      <c r="E7" s="5" t="s">
        <v>2</v>
      </c>
      <c r="F7" s="30" t="s">
        <v>2</v>
      </c>
      <c r="G7" s="31"/>
      <c r="H7" s="32"/>
      <c r="I7" s="2"/>
      <c r="J7" s="3"/>
      <c r="K7" s="3"/>
      <c r="L7" s="3"/>
      <c r="M7" s="3"/>
    </row>
    <row r="8" spans="2:15" ht="14.25">
      <c r="B8" s="7" t="s">
        <v>33</v>
      </c>
      <c r="C8" s="8">
        <v>42603</v>
      </c>
      <c r="D8" s="9" t="s">
        <v>4</v>
      </c>
      <c r="E8" s="5" t="s">
        <v>5</v>
      </c>
      <c r="F8" s="30" t="s">
        <v>34</v>
      </c>
      <c r="G8" s="31"/>
      <c r="H8" s="32"/>
      <c r="I8" s="2"/>
      <c r="J8" s="3"/>
      <c r="K8" s="3"/>
      <c r="L8" s="3"/>
      <c r="M8" s="3"/>
      <c r="N8" s="8"/>
      <c r="O8" s="8"/>
    </row>
    <row r="9" spans="2:13" ht="14.25">
      <c r="B9" s="7"/>
      <c r="D9" s="6"/>
      <c r="E9" s="5" t="s">
        <v>2</v>
      </c>
      <c r="F9" s="30" t="s">
        <v>2</v>
      </c>
      <c r="G9" s="31"/>
      <c r="H9" s="32"/>
      <c r="I9" s="2"/>
      <c r="J9" s="3"/>
      <c r="K9" s="3"/>
      <c r="L9" s="3"/>
      <c r="M9" s="3"/>
    </row>
    <row r="10" spans="2:13" ht="18">
      <c r="B10" s="28" t="s">
        <v>233</v>
      </c>
      <c r="C10" s="29"/>
      <c r="D10" s="10"/>
      <c r="E10" s="5" t="s">
        <v>2</v>
      </c>
      <c r="F10" s="30" t="s">
        <v>2</v>
      </c>
      <c r="G10" s="31"/>
      <c r="H10" s="32"/>
      <c r="I10" s="2"/>
      <c r="J10" s="33" t="s">
        <v>8</v>
      </c>
      <c r="K10" s="29"/>
      <c r="L10" s="3"/>
      <c r="M10" s="3"/>
    </row>
    <row r="11" spans="4:13" ht="14.25">
      <c r="D11" s="3"/>
      <c r="E11" s="3"/>
      <c r="F11" s="3"/>
      <c r="G11" s="3"/>
      <c r="H11" s="3"/>
      <c r="I11" s="2"/>
      <c r="J11" s="3"/>
      <c r="K11" s="3"/>
      <c r="L11" s="37" t="s">
        <v>30</v>
      </c>
      <c r="M11" s="37" t="s">
        <v>31</v>
      </c>
    </row>
    <row r="12" spans="1:15" ht="39">
      <c r="A12" s="12" t="s">
        <v>9</v>
      </c>
      <c r="B12" s="13" t="s">
        <v>10</v>
      </c>
      <c r="C12" s="13" t="s">
        <v>11</v>
      </c>
      <c r="D12" s="14" t="s">
        <v>2</v>
      </c>
      <c r="E12" s="15" t="s">
        <v>2</v>
      </c>
      <c r="F12" s="15" t="s">
        <v>5</v>
      </c>
      <c r="G12" s="15" t="s">
        <v>2</v>
      </c>
      <c r="H12" s="16" t="s">
        <v>2</v>
      </c>
      <c r="I12" s="17" t="s">
        <v>12</v>
      </c>
      <c r="J12" s="18" t="s">
        <v>13</v>
      </c>
      <c r="K12" s="18" t="s">
        <v>14</v>
      </c>
      <c r="L12" s="19" t="s">
        <v>14</v>
      </c>
      <c r="M12" s="19" t="s">
        <v>14</v>
      </c>
      <c r="N12" s="13" t="s">
        <v>26</v>
      </c>
      <c r="O12" s="13" t="s">
        <v>27</v>
      </c>
    </row>
    <row r="13" spans="1:15" ht="28.5">
      <c r="A13" s="20">
        <v>6106</v>
      </c>
      <c r="B13" s="38" t="s">
        <v>234</v>
      </c>
      <c r="C13" s="38" t="s">
        <v>235</v>
      </c>
      <c r="D13" s="22" t="s">
        <v>2</v>
      </c>
      <c r="E13" s="23" t="s">
        <v>2</v>
      </c>
      <c r="F13" s="23" t="s">
        <v>236</v>
      </c>
      <c r="G13" s="23" t="s">
        <v>2</v>
      </c>
      <c r="H13" s="24" t="s">
        <v>2</v>
      </c>
      <c r="I13" s="25" t="s">
        <v>2</v>
      </c>
      <c r="J13" s="26">
        <v>69.259259259</v>
      </c>
      <c r="K13" s="27" t="s">
        <v>18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>
        <v>6777</v>
      </c>
      <c r="B14" s="38" t="s">
        <v>237</v>
      </c>
      <c r="C14" s="38" t="s">
        <v>238</v>
      </c>
      <c r="D14" s="22" t="s">
        <v>2</v>
      </c>
      <c r="E14" s="23" t="s">
        <v>2</v>
      </c>
      <c r="F14" s="23" t="s">
        <v>239</v>
      </c>
      <c r="G14" s="23" t="s">
        <v>2</v>
      </c>
      <c r="H14" s="24" t="s">
        <v>2</v>
      </c>
      <c r="I14" s="25" t="s">
        <v>2</v>
      </c>
      <c r="J14" s="26">
        <v>66.851851852</v>
      </c>
      <c r="K14" s="27" t="s">
        <v>42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37.5">
      <c r="A15" s="20">
        <v>5630</v>
      </c>
      <c r="B15" s="21" t="s">
        <v>240</v>
      </c>
      <c r="C15" s="21" t="s">
        <v>241</v>
      </c>
      <c r="D15" s="22" t="s">
        <v>2</v>
      </c>
      <c r="E15" s="23" t="s">
        <v>2</v>
      </c>
      <c r="F15" s="23" t="s">
        <v>242</v>
      </c>
      <c r="G15" s="23" t="s">
        <v>2</v>
      </c>
      <c r="H15" s="24" t="s">
        <v>2</v>
      </c>
      <c r="I15" s="25" t="s">
        <v>2</v>
      </c>
      <c r="J15" s="26">
        <v>66.111111111</v>
      </c>
      <c r="K15" s="27" t="s">
        <v>46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 t="s">
        <v>2</v>
      </c>
      <c r="B16" s="38" t="s">
        <v>243</v>
      </c>
      <c r="C16" s="38" t="s">
        <v>244</v>
      </c>
      <c r="D16" s="22" t="s">
        <v>2</v>
      </c>
      <c r="E16" s="23" t="s">
        <v>2</v>
      </c>
      <c r="F16" s="23" t="s">
        <v>245</v>
      </c>
      <c r="G16" s="23" t="s">
        <v>2</v>
      </c>
      <c r="H16" s="24" t="s">
        <v>2</v>
      </c>
      <c r="I16" s="25" t="s">
        <v>2</v>
      </c>
      <c r="J16" s="26">
        <v>65.925925926</v>
      </c>
      <c r="K16" s="27" t="s">
        <v>50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>
        <v>6760</v>
      </c>
      <c r="B17" s="38" t="s">
        <v>246</v>
      </c>
      <c r="C17" s="38" t="s">
        <v>247</v>
      </c>
      <c r="D17" s="22" t="s">
        <v>2</v>
      </c>
      <c r="E17" s="23" t="s">
        <v>2</v>
      </c>
      <c r="F17" s="23" t="s">
        <v>248</v>
      </c>
      <c r="G17" s="23" t="s">
        <v>2</v>
      </c>
      <c r="H17" s="24" t="s">
        <v>2</v>
      </c>
      <c r="I17" s="25" t="s">
        <v>2</v>
      </c>
      <c r="J17" s="26">
        <v>63.703703704</v>
      </c>
      <c r="K17" s="27" t="s">
        <v>54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37.5">
      <c r="A18" s="20">
        <v>5815</v>
      </c>
      <c r="B18" s="21" t="s">
        <v>249</v>
      </c>
      <c r="C18" s="21" t="s">
        <v>250</v>
      </c>
      <c r="D18" s="22" t="s">
        <v>2</v>
      </c>
      <c r="E18" s="23" t="s">
        <v>2</v>
      </c>
      <c r="F18" s="23" t="s">
        <v>251</v>
      </c>
      <c r="G18" s="23" t="s">
        <v>2</v>
      </c>
      <c r="H18" s="24" t="s">
        <v>2</v>
      </c>
      <c r="I18" s="25" t="s">
        <v>2</v>
      </c>
      <c r="J18" s="26">
        <v>61.111111111</v>
      </c>
      <c r="K18" s="27" t="s">
        <v>58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37.5">
      <c r="A19" s="20">
        <v>6148</v>
      </c>
      <c r="B19" s="21" t="s">
        <v>252</v>
      </c>
      <c r="C19" s="21" t="s">
        <v>253</v>
      </c>
      <c r="D19" s="22" t="s">
        <v>2</v>
      </c>
      <c r="E19" s="23" t="s">
        <v>2</v>
      </c>
      <c r="F19" s="23" t="s">
        <v>254</v>
      </c>
      <c r="G19" s="23" t="s">
        <v>2</v>
      </c>
      <c r="H19" s="24" t="s">
        <v>2</v>
      </c>
      <c r="I19" s="25" t="s">
        <v>2</v>
      </c>
      <c r="J19" s="26">
        <v>59.62962963</v>
      </c>
      <c r="K19" s="27" t="s">
        <v>60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28.5">
      <c r="A20" s="20">
        <v>6316</v>
      </c>
      <c r="B20" s="21" t="s">
        <v>255</v>
      </c>
      <c r="C20" s="21" t="s">
        <v>256</v>
      </c>
      <c r="D20" s="22" t="s">
        <v>2</v>
      </c>
      <c r="E20" s="23" t="s">
        <v>2</v>
      </c>
      <c r="F20" s="23" t="s">
        <v>257</v>
      </c>
      <c r="G20" s="23" t="s">
        <v>2</v>
      </c>
      <c r="H20" s="24" t="s">
        <v>2</v>
      </c>
      <c r="I20" s="25" t="s">
        <v>2</v>
      </c>
      <c r="J20" s="26">
        <v>54.62962963</v>
      </c>
      <c r="K20" s="27" t="s">
        <v>64</v>
      </c>
      <c r="L20" s="27" t="s">
        <v>2</v>
      </c>
      <c r="M20" s="27" t="s">
        <v>2</v>
      </c>
      <c r="N20" s="21">
        <v>0</v>
      </c>
      <c r="O20" s="21">
        <v>0</v>
      </c>
    </row>
  </sheetData>
  <sheetProtection/>
  <mergeCells count="9">
    <mergeCell ref="B10:C10"/>
    <mergeCell ref="F10:H10"/>
    <mergeCell ref="J10:K10"/>
    <mergeCell ref="C4:H4"/>
    <mergeCell ref="C5:H5"/>
    <mergeCell ref="F6:H6"/>
    <mergeCell ref="F7:H7"/>
    <mergeCell ref="F8:H8"/>
    <mergeCell ref="F9:H9"/>
  </mergeCells>
  <conditionalFormatting sqref="K13:K20">
    <cfRule type="expression" priority="5" dxfId="96" stopIfTrue="1">
      <formula>$J$7=$P$1</formula>
    </cfRule>
  </conditionalFormatting>
  <conditionalFormatting sqref="L13">
    <cfRule type="expression" priority="4" dxfId="96" stopIfTrue="1">
      <formula>$J$7=$P$1</formula>
    </cfRule>
  </conditionalFormatting>
  <conditionalFormatting sqref="M13">
    <cfRule type="expression" priority="3" dxfId="96" stopIfTrue="1">
      <formula>$J$7=$P$1</formula>
    </cfRule>
  </conditionalFormatting>
  <conditionalFormatting sqref="L14:L20">
    <cfRule type="expression" priority="2" dxfId="96" stopIfTrue="1">
      <formula>$J$7=$P$1</formula>
    </cfRule>
  </conditionalFormatting>
  <conditionalFormatting sqref="M14:M20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258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259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6106</v>
      </c>
      <c r="B10" s="38" t="s">
        <v>234</v>
      </c>
      <c r="C10" s="38" t="s">
        <v>235</v>
      </c>
      <c r="D10" s="22" t="s">
        <v>2</v>
      </c>
      <c r="E10" s="23" t="s">
        <v>2</v>
      </c>
      <c r="F10" s="23" t="s">
        <v>260</v>
      </c>
      <c r="G10" s="23" t="s">
        <v>2</v>
      </c>
      <c r="H10" s="24" t="s">
        <v>2</v>
      </c>
      <c r="I10" s="25" t="s">
        <v>2</v>
      </c>
      <c r="J10" s="26">
        <v>69.142857143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37.5">
      <c r="A11" s="20">
        <v>5630</v>
      </c>
      <c r="B11" s="21" t="s">
        <v>240</v>
      </c>
      <c r="C11" s="21" t="s">
        <v>241</v>
      </c>
      <c r="D11" s="22" t="s">
        <v>2</v>
      </c>
      <c r="E11" s="23" t="s">
        <v>2</v>
      </c>
      <c r="F11" s="23" t="s">
        <v>261</v>
      </c>
      <c r="G11" s="23" t="s">
        <v>2</v>
      </c>
      <c r="H11" s="24" t="s">
        <v>2</v>
      </c>
      <c r="I11" s="25" t="s">
        <v>2</v>
      </c>
      <c r="J11" s="26">
        <v>64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8.5">
      <c r="A12" s="20">
        <v>6777</v>
      </c>
      <c r="B12" s="38" t="s">
        <v>237</v>
      </c>
      <c r="C12" s="38" t="s">
        <v>238</v>
      </c>
      <c r="D12" s="22" t="s">
        <v>2</v>
      </c>
      <c r="E12" s="23" t="s">
        <v>2</v>
      </c>
      <c r="F12" s="23" t="s">
        <v>262</v>
      </c>
      <c r="G12" s="23" t="s">
        <v>2</v>
      </c>
      <c r="H12" s="24" t="s">
        <v>2</v>
      </c>
      <c r="I12" s="25" t="s">
        <v>2</v>
      </c>
      <c r="J12" s="26">
        <v>63.428571429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28.5">
      <c r="A13" s="20">
        <v>6760</v>
      </c>
      <c r="B13" s="38" t="s">
        <v>246</v>
      </c>
      <c r="C13" s="38" t="s">
        <v>247</v>
      </c>
      <c r="D13" s="22" t="s">
        <v>2</v>
      </c>
      <c r="E13" s="23" t="s">
        <v>2</v>
      </c>
      <c r="F13" s="23" t="s">
        <v>263</v>
      </c>
      <c r="G13" s="23" t="s">
        <v>2</v>
      </c>
      <c r="H13" s="24" t="s">
        <v>2</v>
      </c>
      <c r="I13" s="25" t="s">
        <v>2</v>
      </c>
      <c r="J13" s="26">
        <v>63.285714286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 t="s">
        <v>2</v>
      </c>
      <c r="B14" s="38" t="s">
        <v>243</v>
      </c>
      <c r="C14" s="38" t="s">
        <v>244</v>
      </c>
      <c r="D14" s="22" t="s">
        <v>2</v>
      </c>
      <c r="E14" s="23" t="s">
        <v>2</v>
      </c>
      <c r="F14" s="23" t="s">
        <v>264</v>
      </c>
      <c r="G14" s="23" t="s">
        <v>2</v>
      </c>
      <c r="H14" s="24" t="s">
        <v>2</v>
      </c>
      <c r="I14" s="25" t="s">
        <v>2</v>
      </c>
      <c r="J14" s="26">
        <v>62.285714286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28.5">
      <c r="A15" s="20">
        <v>5815</v>
      </c>
      <c r="B15" s="38" t="s">
        <v>249</v>
      </c>
      <c r="C15" s="38" t="s">
        <v>250</v>
      </c>
      <c r="D15" s="22" t="s">
        <v>2</v>
      </c>
      <c r="E15" s="23" t="s">
        <v>2</v>
      </c>
      <c r="F15" s="23" t="s">
        <v>265</v>
      </c>
      <c r="G15" s="23" t="s">
        <v>2</v>
      </c>
      <c r="H15" s="24" t="s">
        <v>2</v>
      </c>
      <c r="I15" s="25" t="s">
        <v>2</v>
      </c>
      <c r="J15" s="26">
        <v>62.142857143</v>
      </c>
      <c r="K15" s="27" t="s">
        <v>22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37.5">
      <c r="A16" s="20">
        <v>6148</v>
      </c>
      <c r="B16" s="21" t="s">
        <v>252</v>
      </c>
      <c r="C16" s="21" t="s">
        <v>253</v>
      </c>
      <c r="D16" s="22" t="s">
        <v>2</v>
      </c>
      <c r="E16" s="23" t="s">
        <v>2</v>
      </c>
      <c r="F16" s="23" t="s">
        <v>266</v>
      </c>
      <c r="G16" s="23" t="s">
        <v>2</v>
      </c>
      <c r="H16" s="24" t="s">
        <v>2</v>
      </c>
      <c r="I16" s="25" t="s">
        <v>2</v>
      </c>
      <c r="J16" s="26">
        <v>62</v>
      </c>
      <c r="K16" s="27" t="s">
        <v>58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37.5">
      <c r="A17" s="20">
        <v>5815</v>
      </c>
      <c r="B17" s="21" t="s">
        <v>249</v>
      </c>
      <c r="C17" s="21" t="s">
        <v>250</v>
      </c>
      <c r="D17" s="22" t="s">
        <v>2</v>
      </c>
      <c r="E17" s="23" t="s">
        <v>2</v>
      </c>
      <c r="F17" s="23" t="s">
        <v>267</v>
      </c>
      <c r="G17" s="23" t="s">
        <v>2</v>
      </c>
      <c r="H17" s="24" t="s">
        <v>2</v>
      </c>
      <c r="I17" s="25" t="s">
        <v>2</v>
      </c>
      <c r="J17" s="26">
        <v>61.142857143</v>
      </c>
      <c r="K17" s="27" t="s">
        <v>60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6316</v>
      </c>
      <c r="B18" s="21" t="s">
        <v>255</v>
      </c>
      <c r="C18" s="21" t="s">
        <v>256</v>
      </c>
      <c r="D18" s="22" t="s">
        <v>2</v>
      </c>
      <c r="E18" s="23" t="s">
        <v>2</v>
      </c>
      <c r="F18" s="23" t="s">
        <v>268</v>
      </c>
      <c r="G18" s="23" t="s">
        <v>2</v>
      </c>
      <c r="H18" s="24" t="s">
        <v>2</v>
      </c>
      <c r="I18" s="25" t="s">
        <v>2</v>
      </c>
      <c r="J18" s="26">
        <v>60.142857143</v>
      </c>
      <c r="K18" s="27" t="s">
        <v>64</v>
      </c>
      <c r="L18" s="27" t="s">
        <v>2</v>
      </c>
      <c r="M18" s="27" t="s">
        <v>2</v>
      </c>
      <c r="N18" s="21">
        <v>0</v>
      </c>
      <c r="O18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8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8">
    <cfRule type="expression" priority="2" dxfId="96" stopIfTrue="1">
      <formula>$J$7=$P$1</formula>
    </cfRule>
  </conditionalFormatting>
  <conditionalFormatting sqref="M11:M18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25" sqref="O24:O25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269</v>
      </c>
      <c r="F3" s="30" t="s">
        <v>270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258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271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269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37.5">
      <c r="A10" s="20" t="s">
        <v>2</v>
      </c>
      <c r="B10" s="21" t="s">
        <v>272</v>
      </c>
      <c r="C10" s="21" t="s">
        <v>273</v>
      </c>
      <c r="D10" s="22" t="s">
        <v>274</v>
      </c>
      <c r="E10" s="23" t="s">
        <v>2</v>
      </c>
      <c r="F10" s="23" t="s">
        <v>275</v>
      </c>
      <c r="G10" s="23" t="s">
        <v>2</v>
      </c>
      <c r="H10" s="24" t="s">
        <v>2</v>
      </c>
      <c r="I10" s="25" t="s">
        <v>2</v>
      </c>
      <c r="J10" s="26">
        <v>64.015151515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49.5">
      <c r="A11" s="20">
        <v>6951</v>
      </c>
      <c r="B11" s="21" t="s">
        <v>276</v>
      </c>
      <c r="C11" s="21" t="s">
        <v>277</v>
      </c>
      <c r="D11" s="22" t="s">
        <v>278</v>
      </c>
      <c r="E11" s="23" t="s">
        <v>2</v>
      </c>
      <c r="F11" s="23" t="s">
        <v>279</v>
      </c>
      <c r="G11" s="23" t="s">
        <v>2</v>
      </c>
      <c r="H11" s="24" t="s">
        <v>2</v>
      </c>
      <c r="I11" s="25" t="s">
        <v>2</v>
      </c>
      <c r="J11" s="26">
        <v>63.863636364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49.5">
      <c r="A12" s="20">
        <v>6129</v>
      </c>
      <c r="B12" s="21" t="s">
        <v>280</v>
      </c>
      <c r="C12" s="21" t="s">
        <v>281</v>
      </c>
      <c r="D12" s="22" t="s">
        <v>282</v>
      </c>
      <c r="E12" s="23" t="s">
        <v>2</v>
      </c>
      <c r="F12" s="23" t="s">
        <v>283</v>
      </c>
      <c r="G12" s="23" t="s">
        <v>2</v>
      </c>
      <c r="H12" s="24" t="s">
        <v>2</v>
      </c>
      <c r="I12" s="25" t="s">
        <v>2</v>
      </c>
      <c r="J12" s="26">
        <v>59.46969697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2">
    <cfRule type="expression" priority="2" dxfId="96" stopIfTrue="1">
      <formula>$J$7=$P$1</formula>
    </cfRule>
  </conditionalFormatting>
  <conditionalFormatting sqref="M11:M12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J24" sqref="J2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269</v>
      </c>
      <c r="F3" s="30" t="s">
        <v>270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258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284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269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37.5">
      <c r="A10" s="20" t="s">
        <v>2</v>
      </c>
      <c r="B10" s="21" t="s">
        <v>272</v>
      </c>
      <c r="C10" s="21" t="s">
        <v>273</v>
      </c>
      <c r="D10" s="22" t="s">
        <v>285</v>
      </c>
      <c r="E10" s="23" t="s">
        <v>2</v>
      </c>
      <c r="F10" s="23" t="s">
        <v>286</v>
      </c>
      <c r="G10" s="23" t="s">
        <v>2</v>
      </c>
      <c r="H10" s="24" t="s">
        <v>2</v>
      </c>
      <c r="I10" s="25" t="s">
        <v>2</v>
      </c>
      <c r="J10" s="26">
        <v>64.930555556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49.5">
      <c r="A11" s="20">
        <v>6951</v>
      </c>
      <c r="B11" s="21" t="s">
        <v>276</v>
      </c>
      <c r="C11" s="21" t="s">
        <v>277</v>
      </c>
      <c r="D11" s="22" t="s">
        <v>287</v>
      </c>
      <c r="E11" s="23" t="s">
        <v>2</v>
      </c>
      <c r="F11" s="23" t="s">
        <v>288</v>
      </c>
      <c r="G11" s="23" t="s">
        <v>2</v>
      </c>
      <c r="H11" s="24" t="s">
        <v>2</v>
      </c>
      <c r="I11" s="25" t="s">
        <v>2</v>
      </c>
      <c r="J11" s="26">
        <v>64.513888889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49.5">
      <c r="A12" s="20">
        <v>6129</v>
      </c>
      <c r="B12" s="21" t="s">
        <v>280</v>
      </c>
      <c r="C12" s="21" t="s">
        <v>281</v>
      </c>
      <c r="D12" s="22" t="s">
        <v>289</v>
      </c>
      <c r="E12" s="23" t="s">
        <v>2</v>
      </c>
      <c r="F12" s="23" t="s">
        <v>290</v>
      </c>
      <c r="G12" s="23" t="s">
        <v>2</v>
      </c>
      <c r="H12" s="24" t="s">
        <v>2</v>
      </c>
      <c r="I12" s="25" t="s">
        <v>2</v>
      </c>
      <c r="J12" s="26">
        <v>62.083333333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12">
    <cfRule type="expression" priority="2" dxfId="96" stopIfTrue="1">
      <formula>$J$7=$P$1</formula>
    </cfRule>
  </conditionalFormatting>
  <conditionalFormatting sqref="M11:M12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18" sqref="I18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258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291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37.5">
      <c r="A10" s="20">
        <v>6136</v>
      </c>
      <c r="B10" s="21" t="s">
        <v>292</v>
      </c>
      <c r="C10" s="21" t="s">
        <v>293</v>
      </c>
      <c r="D10" s="22" t="s">
        <v>2</v>
      </c>
      <c r="E10" s="23" t="s">
        <v>2</v>
      </c>
      <c r="F10" s="23" t="s">
        <v>294</v>
      </c>
      <c r="G10" s="23" t="s">
        <v>2</v>
      </c>
      <c r="H10" s="24" t="s">
        <v>2</v>
      </c>
      <c r="I10" s="25" t="s">
        <v>2</v>
      </c>
      <c r="J10" s="26">
        <v>62.777777778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49.5">
      <c r="A11" s="20">
        <v>6209</v>
      </c>
      <c r="B11" s="21" t="s">
        <v>295</v>
      </c>
      <c r="C11" s="21" t="s">
        <v>296</v>
      </c>
      <c r="D11" s="22" t="s">
        <v>2</v>
      </c>
      <c r="E11" s="23" t="s">
        <v>2</v>
      </c>
      <c r="F11" s="23" t="s">
        <v>297</v>
      </c>
      <c r="G11" s="23" t="s">
        <v>2</v>
      </c>
      <c r="H11" s="24" t="s">
        <v>2</v>
      </c>
      <c r="I11" s="25" t="s">
        <v>2</v>
      </c>
      <c r="J11" s="26">
        <v>60.138888889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">
    <cfRule type="expression" priority="2" dxfId="96" stopIfTrue="1">
      <formula>$J$7=$P$1</formula>
    </cfRule>
  </conditionalFormatting>
  <conditionalFormatting sqref="M11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3" ht="14.25">
      <c r="B5" s="7" t="s">
        <v>3</v>
      </c>
      <c r="C5" s="8">
        <v>42603</v>
      </c>
      <c r="D5" s="9" t="s">
        <v>4</v>
      </c>
      <c r="E5" s="5" t="s">
        <v>5</v>
      </c>
      <c r="F5" s="30" t="s">
        <v>28</v>
      </c>
      <c r="G5" s="31"/>
      <c r="H5" s="32"/>
      <c r="I5" s="2"/>
      <c r="J5" s="3"/>
      <c r="K5" s="3"/>
      <c r="L5" s="3"/>
      <c r="M5" s="3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29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3" ht="14.25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</row>
    <row r="10" spans="1:13" ht="37.5">
      <c r="A10" s="20">
        <v>6781</v>
      </c>
      <c r="B10" s="21" t="s">
        <v>15</v>
      </c>
      <c r="C10" s="21" t="s">
        <v>16</v>
      </c>
      <c r="D10" s="22" t="s">
        <v>2</v>
      </c>
      <c r="E10" s="23" t="s">
        <v>2</v>
      </c>
      <c r="F10" s="23" t="s">
        <v>32</v>
      </c>
      <c r="G10" s="23" t="s">
        <v>2</v>
      </c>
      <c r="H10" s="24" t="s">
        <v>2</v>
      </c>
      <c r="I10" s="25" t="s">
        <v>2</v>
      </c>
      <c r="J10" s="26">
        <v>60.526315789</v>
      </c>
      <c r="K10" s="27" t="s">
        <v>18</v>
      </c>
      <c r="L10" s="27" t="s">
        <v>2</v>
      </c>
      <c r="M10" s="27" t="s">
        <v>2</v>
      </c>
    </row>
    <row r="11" spans="1:13" ht="49.5">
      <c r="A11" s="20">
        <v>6869</v>
      </c>
      <c r="B11" s="21" t="s">
        <v>23</v>
      </c>
      <c r="C11" s="21" t="s">
        <v>24</v>
      </c>
      <c r="D11" s="22" t="s">
        <v>2</v>
      </c>
      <c r="E11" s="23" t="s">
        <v>2</v>
      </c>
      <c r="F11" s="23" t="s">
        <v>2</v>
      </c>
      <c r="G11" s="23" t="s">
        <v>2</v>
      </c>
      <c r="H11" s="24" t="s">
        <v>2</v>
      </c>
      <c r="I11" s="25" t="s">
        <v>2</v>
      </c>
      <c r="J11" s="26" t="s">
        <v>25</v>
      </c>
      <c r="K11" s="27" t="s">
        <v>2</v>
      </c>
      <c r="L11" s="27" t="s">
        <v>2</v>
      </c>
      <c r="M11" s="27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">
    <cfRule type="expression" priority="2" dxfId="96" stopIfTrue="1">
      <formula>$J$7=$P$1</formula>
    </cfRule>
  </conditionalFormatting>
  <conditionalFormatting sqref="M11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R24" sqref="R2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269</v>
      </c>
      <c r="F3" s="30" t="s">
        <v>270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258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298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269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49.5">
      <c r="A10" s="20">
        <v>6209</v>
      </c>
      <c r="B10" s="21" t="s">
        <v>295</v>
      </c>
      <c r="C10" s="21" t="s">
        <v>296</v>
      </c>
      <c r="D10" s="22" t="s">
        <v>299</v>
      </c>
      <c r="E10" s="23" t="s">
        <v>2</v>
      </c>
      <c r="F10" s="23" t="s">
        <v>300</v>
      </c>
      <c r="G10" s="23" t="s">
        <v>2</v>
      </c>
      <c r="H10" s="24" t="s">
        <v>2</v>
      </c>
      <c r="I10" s="25" t="s">
        <v>2</v>
      </c>
      <c r="J10" s="26">
        <v>63.846153846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37.5">
      <c r="A11" s="20">
        <v>6136</v>
      </c>
      <c r="B11" s="21" t="s">
        <v>292</v>
      </c>
      <c r="C11" s="21" t="s">
        <v>293</v>
      </c>
      <c r="D11" s="22" t="s">
        <v>301</v>
      </c>
      <c r="E11" s="23" t="s">
        <v>2</v>
      </c>
      <c r="F11" s="23" t="s">
        <v>302</v>
      </c>
      <c r="G11" s="23" t="s">
        <v>2</v>
      </c>
      <c r="H11" s="24" t="s">
        <v>2</v>
      </c>
      <c r="I11" s="25" t="s">
        <v>2</v>
      </c>
      <c r="J11" s="26">
        <v>58.205128205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">
    <cfRule type="expression" priority="2" dxfId="96" stopIfTrue="1">
      <formula>$J$7=$P$1</formula>
    </cfRule>
  </conditionalFormatting>
  <conditionalFormatting sqref="M11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17" sqref="I17"/>
    </sheetView>
  </sheetViews>
  <sheetFormatPr defaultColWidth="9.140625" defaultRowHeight="15"/>
  <cols>
    <col min="10" max="10" width="20.28125" style="0" customWidth="1"/>
  </cols>
  <sheetData>
    <row r="1" spans="1:10" ht="15" customHeight="1">
      <c r="A1" s="1" t="s">
        <v>0</v>
      </c>
      <c r="B1" s="39"/>
      <c r="C1" s="39"/>
      <c r="D1" s="39"/>
      <c r="E1" s="39"/>
      <c r="F1" s="47"/>
      <c r="G1" s="40"/>
      <c r="H1" s="41" t="s">
        <v>7</v>
      </c>
      <c r="I1" s="41"/>
      <c r="J1" s="41" t="s">
        <v>29</v>
      </c>
    </row>
    <row r="2" spans="1:10" ht="14.25">
      <c r="A2" s="42" t="s">
        <v>303</v>
      </c>
      <c r="B2" s="39"/>
      <c r="C2" s="39"/>
      <c r="D2" s="39"/>
      <c r="E2" s="39"/>
      <c r="F2" s="47"/>
      <c r="G2" s="40"/>
      <c r="H2" s="41"/>
      <c r="I2" s="41"/>
      <c r="J2" s="41"/>
    </row>
    <row r="3" spans="1:10" ht="14.25">
      <c r="A3" s="39"/>
      <c r="B3" s="39"/>
      <c r="C3" s="39"/>
      <c r="D3" s="39"/>
      <c r="E3" s="39"/>
      <c r="F3" s="47"/>
      <c r="G3" s="40"/>
      <c r="H3" s="41"/>
      <c r="I3" s="41"/>
      <c r="J3" s="41"/>
    </row>
    <row r="4" spans="1:10" ht="14.25">
      <c r="A4" s="43" t="s">
        <v>10</v>
      </c>
      <c r="B4" s="43" t="s">
        <v>11</v>
      </c>
      <c r="C4" s="43" t="s">
        <v>304</v>
      </c>
      <c r="D4" s="43"/>
      <c r="E4" s="43"/>
      <c r="F4" s="48" t="s">
        <v>305</v>
      </c>
      <c r="G4" s="44" t="s">
        <v>306</v>
      </c>
      <c r="H4" s="41"/>
      <c r="I4" s="41"/>
      <c r="J4" s="41"/>
    </row>
    <row r="5" spans="1:10" ht="14.25">
      <c r="A5" s="45" t="s">
        <v>15</v>
      </c>
      <c r="B5" s="45" t="s">
        <v>16</v>
      </c>
      <c r="C5" s="39" t="s">
        <v>308</v>
      </c>
      <c r="D5" s="39">
        <v>60</v>
      </c>
      <c r="E5" s="46" t="s">
        <v>307</v>
      </c>
      <c r="F5" s="47">
        <v>60</v>
      </c>
      <c r="G5" s="47">
        <v>60.526315789</v>
      </c>
      <c r="H5" s="47">
        <v>30</v>
      </c>
      <c r="I5" s="40">
        <v>60.526315789</v>
      </c>
      <c r="J5" s="47">
        <v>30</v>
      </c>
    </row>
  </sheetData>
  <sheetProtection/>
  <mergeCells count="3">
    <mergeCell ref="H1:H4"/>
    <mergeCell ref="I1:I4"/>
    <mergeCell ref="J1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21" sqref="K21"/>
    </sheetView>
  </sheetViews>
  <sheetFormatPr defaultColWidth="9.140625" defaultRowHeight="15"/>
  <sheetData>
    <row r="1" spans="1:10" ht="14.25">
      <c r="A1" t="s">
        <v>0</v>
      </c>
      <c r="G1" s="49"/>
      <c r="H1" t="s">
        <v>35</v>
      </c>
      <c r="J1" t="s">
        <v>70</v>
      </c>
    </row>
    <row r="2" spans="1:7" ht="14.25">
      <c r="A2" t="s">
        <v>309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36</v>
      </c>
      <c r="B5" t="s">
        <v>37</v>
      </c>
      <c r="C5" t="s">
        <v>314</v>
      </c>
      <c r="D5">
        <v>60</v>
      </c>
      <c r="E5" t="s">
        <v>310</v>
      </c>
      <c r="F5">
        <v>60</v>
      </c>
      <c r="G5">
        <v>64.423076923</v>
      </c>
      <c r="H5">
        <v>30</v>
      </c>
      <c r="I5" s="49">
        <v>64.423076923</v>
      </c>
      <c r="J5">
        <v>30</v>
      </c>
    </row>
    <row r="6" spans="1:10" ht="14.25">
      <c r="A6" t="s">
        <v>39</v>
      </c>
      <c r="B6" t="s">
        <v>40</v>
      </c>
      <c r="C6" t="s">
        <v>315</v>
      </c>
      <c r="D6">
        <v>58</v>
      </c>
      <c r="E6" t="s">
        <v>311</v>
      </c>
      <c r="F6">
        <v>58</v>
      </c>
      <c r="G6">
        <v>62.5</v>
      </c>
      <c r="H6">
        <v>29</v>
      </c>
      <c r="I6" s="49">
        <v>62.5</v>
      </c>
      <c r="J6">
        <v>29</v>
      </c>
    </row>
    <row r="7" spans="1:10" ht="14.25">
      <c r="A7" t="s">
        <v>43</v>
      </c>
      <c r="B7" t="s">
        <v>44</v>
      </c>
      <c r="C7" t="s">
        <v>316</v>
      </c>
      <c r="D7">
        <v>56</v>
      </c>
      <c r="E7" t="s">
        <v>312</v>
      </c>
      <c r="F7">
        <v>56</v>
      </c>
      <c r="G7">
        <v>61.538461538</v>
      </c>
      <c r="H7">
        <v>28</v>
      </c>
      <c r="I7" s="49">
        <v>61.538461538</v>
      </c>
      <c r="J7">
        <v>28</v>
      </c>
    </row>
    <row r="8" spans="1:10" ht="14.25">
      <c r="A8" t="s">
        <v>51</v>
      </c>
      <c r="B8" t="s">
        <v>52</v>
      </c>
      <c r="C8" t="s">
        <v>317</v>
      </c>
      <c r="D8">
        <v>53</v>
      </c>
      <c r="E8" t="s">
        <v>311</v>
      </c>
      <c r="F8">
        <v>53</v>
      </c>
      <c r="G8">
        <v>61.538461538</v>
      </c>
      <c r="H8">
        <v>26</v>
      </c>
      <c r="I8" s="49">
        <v>61.538461538</v>
      </c>
      <c r="J8">
        <v>27</v>
      </c>
    </row>
    <row r="9" spans="1:10" ht="14.25">
      <c r="A9" t="s">
        <v>47</v>
      </c>
      <c r="B9" t="s">
        <v>48</v>
      </c>
      <c r="C9" t="s">
        <v>318</v>
      </c>
      <c r="D9">
        <v>52</v>
      </c>
      <c r="E9" t="s">
        <v>307</v>
      </c>
      <c r="F9">
        <v>52</v>
      </c>
      <c r="G9">
        <v>60.192307692</v>
      </c>
      <c r="H9">
        <v>27</v>
      </c>
      <c r="I9" s="49">
        <v>60.192307692</v>
      </c>
      <c r="J9">
        <v>25</v>
      </c>
    </row>
    <row r="10" spans="1:10" ht="14.25">
      <c r="A10" t="s">
        <v>55</v>
      </c>
      <c r="B10" t="s">
        <v>56</v>
      </c>
      <c r="C10" t="s">
        <v>319</v>
      </c>
      <c r="D10">
        <v>51</v>
      </c>
      <c r="E10" t="s">
        <v>313</v>
      </c>
      <c r="F10">
        <v>51</v>
      </c>
      <c r="G10">
        <v>60.577</v>
      </c>
      <c r="H10">
        <v>25</v>
      </c>
      <c r="I10" s="49">
        <v>60.577</v>
      </c>
      <c r="J10">
        <v>26</v>
      </c>
    </row>
    <row r="11" spans="1:10" ht="14.25">
      <c r="A11" t="s">
        <v>19</v>
      </c>
      <c r="B11" t="s">
        <v>20</v>
      </c>
      <c r="C11" t="s">
        <v>320</v>
      </c>
      <c r="D11">
        <v>48</v>
      </c>
      <c r="F11">
        <v>48</v>
      </c>
      <c r="G11">
        <v>59.807692308</v>
      </c>
      <c r="H11">
        <v>24</v>
      </c>
      <c r="I11" s="49">
        <v>59.807692308</v>
      </c>
      <c r="J11">
        <v>24</v>
      </c>
    </row>
    <row r="12" spans="1:10" ht="14.25">
      <c r="A12" t="s">
        <v>61</v>
      </c>
      <c r="B12" t="s">
        <v>62</v>
      </c>
      <c r="C12" t="s">
        <v>321</v>
      </c>
      <c r="D12">
        <v>46</v>
      </c>
      <c r="F12">
        <v>46</v>
      </c>
      <c r="G12">
        <v>58.846153846</v>
      </c>
      <c r="H12">
        <v>23</v>
      </c>
      <c r="I12" s="49">
        <v>58.846153846</v>
      </c>
      <c r="J12">
        <v>23</v>
      </c>
    </row>
    <row r="13" spans="1:10" ht="14.25">
      <c r="A13" t="s">
        <v>65</v>
      </c>
      <c r="B13" t="s">
        <v>66</v>
      </c>
      <c r="C13" t="s">
        <v>322</v>
      </c>
      <c r="D13">
        <v>44</v>
      </c>
      <c r="F13">
        <v>44</v>
      </c>
      <c r="G13">
        <v>58.653846154</v>
      </c>
      <c r="H13">
        <v>22</v>
      </c>
      <c r="I13" s="49">
        <v>58.653846154</v>
      </c>
      <c r="J13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K13" sqref="K13"/>
    </sheetView>
  </sheetViews>
  <sheetFormatPr defaultColWidth="9.140625" defaultRowHeight="15"/>
  <sheetData>
    <row r="1" spans="1:10" ht="14.25">
      <c r="A1" t="s">
        <v>323</v>
      </c>
      <c r="G1" s="49"/>
      <c r="H1" t="s">
        <v>80</v>
      </c>
      <c r="J1" t="s">
        <v>84</v>
      </c>
    </row>
    <row r="2" spans="1:7" ht="14.25">
      <c r="A2" t="s">
        <v>324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81</v>
      </c>
      <c r="B5" t="s">
        <v>82</v>
      </c>
      <c r="C5" t="s">
        <v>326</v>
      </c>
      <c r="D5">
        <v>60</v>
      </c>
      <c r="E5" t="s">
        <v>325</v>
      </c>
      <c r="F5">
        <v>60</v>
      </c>
      <c r="G5">
        <v>60.576923077</v>
      </c>
      <c r="H5">
        <v>30</v>
      </c>
      <c r="I5" s="49">
        <v>60.576923077</v>
      </c>
      <c r="J5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31" sqref="J31"/>
    </sheetView>
  </sheetViews>
  <sheetFormatPr defaultColWidth="9.140625" defaultRowHeight="15"/>
  <sheetData>
    <row r="1" spans="1:10" ht="14.25">
      <c r="A1" t="s">
        <v>0</v>
      </c>
      <c r="G1" s="49"/>
      <c r="H1" t="s">
        <v>137</v>
      </c>
      <c r="J1" t="s">
        <v>86</v>
      </c>
    </row>
    <row r="2" spans="1:7" ht="14.25">
      <c r="A2" t="s">
        <v>327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87</v>
      </c>
      <c r="B5" t="s">
        <v>88</v>
      </c>
      <c r="C5" t="s">
        <v>329</v>
      </c>
      <c r="D5">
        <v>57</v>
      </c>
      <c r="E5" t="s">
        <v>325</v>
      </c>
      <c r="F5">
        <v>57</v>
      </c>
      <c r="G5">
        <v>69.772727273</v>
      </c>
      <c r="H5">
        <v>27</v>
      </c>
      <c r="I5" s="49">
        <v>69.772727273</v>
      </c>
      <c r="J5">
        <v>30</v>
      </c>
    </row>
    <row r="6" spans="1:10" ht="14.25">
      <c r="A6" t="s">
        <v>99</v>
      </c>
      <c r="B6" t="s">
        <v>100</v>
      </c>
      <c r="C6" t="s">
        <v>330</v>
      </c>
      <c r="D6">
        <v>56</v>
      </c>
      <c r="E6" t="s">
        <v>325</v>
      </c>
      <c r="F6">
        <v>56</v>
      </c>
      <c r="G6">
        <v>64.772727273</v>
      </c>
      <c r="H6">
        <v>30</v>
      </c>
      <c r="I6" s="49">
        <v>64.772727273</v>
      </c>
      <c r="J6">
        <v>26</v>
      </c>
    </row>
    <row r="7" spans="1:10" ht="14.25">
      <c r="A7" t="s">
        <v>90</v>
      </c>
      <c r="B7" t="s">
        <v>91</v>
      </c>
      <c r="C7" t="s">
        <v>331</v>
      </c>
      <c r="D7">
        <v>53.5</v>
      </c>
      <c r="E7" t="s">
        <v>313</v>
      </c>
      <c r="F7">
        <v>53.5</v>
      </c>
      <c r="G7">
        <v>69.318181818</v>
      </c>
      <c r="H7">
        <v>24.5</v>
      </c>
      <c r="I7" s="49">
        <v>69.318181818</v>
      </c>
      <c r="J7">
        <v>29</v>
      </c>
    </row>
    <row r="8" spans="1:10" ht="14.25">
      <c r="A8" t="s">
        <v>96</v>
      </c>
      <c r="B8" t="s">
        <v>97</v>
      </c>
      <c r="C8" t="s">
        <v>332</v>
      </c>
      <c r="D8">
        <v>53</v>
      </c>
      <c r="E8" t="s">
        <v>328</v>
      </c>
      <c r="F8">
        <v>53</v>
      </c>
      <c r="G8">
        <v>65.454545455</v>
      </c>
      <c r="H8">
        <v>26</v>
      </c>
      <c r="I8" s="49">
        <v>65.454545455</v>
      </c>
      <c r="J8">
        <v>27</v>
      </c>
    </row>
    <row r="9" spans="1:10" ht="14.25">
      <c r="A9" t="s">
        <v>102</v>
      </c>
      <c r="B9" t="s">
        <v>103</v>
      </c>
      <c r="C9" t="s">
        <v>333</v>
      </c>
      <c r="D9">
        <v>53</v>
      </c>
      <c r="E9" t="s">
        <v>328</v>
      </c>
      <c r="F9">
        <v>53</v>
      </c>
      <c r="G9">
        <v>64.090909091</v>
      </c>
      <c r="H9">
        <v>28</v>
      </c>
      <c r="I9" s="49">
        <v>64.090909091</v>
      </c>
      <c r="J9">
        <v>25</v>
      </c>
    </row>
    <row r="10" spans="1:10" ht="14.25">
      <c r="A10" t="s">
        <v>118</v>
      </c>
      <c r="B10" t="s">
        <v>119</v>
      </c>
      <c r="C10" t="s">
        <v>334</v>
      </c>
      <c r="D10">
        <v>49.5</v>
      </c>
      <c r="E10" t="s">
        <v>325</v>
      </c>
      <c r="F10">
        <v>49.5</v>
      </c>
      <c r="G10">
        <v>62.045454545</v>
      </c>
      <c r="H10">
        <v>29</v>
      </c>
      <c r="I10" s="49">
        <v>62.045454545</v>
      </c>
      <c r="J10">
        <v>20.5</v>
      </c>
    </row>
    <row r="11" spans="1:10" ht="14.25">
      <c r="A11" t="s">
        <v>105</v>
      </c>
      <c r="B11" t="s">
        <v>106</v>
      </c>
      <c r="C11" t="s">
        <v>335</v>
      </c>
      <c r="D11">
        <v>48.5</v>
      </c>
      <c r="F11">
        <v>48.5</v>
      </c>
      <c r="G11">
        <v>63.181818182</v>
      </c>
      <c r="H11">
        <v>24.5</v>
      </c>
      <c r="I11" s="49">
        <v>63.181818182</v>
      </c>
      <c r="J11">
        <v>24</v>
      </c>
    </row>
    <row r="12" spans="1:10" ht="14.25">
      <c r="A12" t="s">
        <v>93</v>
      </c>
      <c r="B12" t="s">
        <v>94</v>
      </c>
      <c r="C12" t="s">
        <v>336</v>
      </c>
      <c r="D12">
        <v>48</v>
      </c>
      <c r="F12">
        <v>48</v>
      </c>
      <c r="G12">
        <v>66.363636364</v>
      </c>
      <c r="H12">
        <v>20</v>
      </c>
      <c r="I12" s="49">
        <v>66.363636364</v>
      </c>
      <c r="J12">
        <v>28</v>
      </c>
    </row>
    <row r="13" spans="1:10" ht="14.25">
      <c r="A13" t="s">
        <v>108</v>
      </c>
      <c r="B13" t="s">
        <v>109</v>
      </c>
      <c r="C13" t="s">
        <v>337</v>
      </c>
      <c r="D13">
        <v>45</v>
      </c>
      <c r="F13">
        <v>45</v>
      </c>
      <c r="G13">
        <v>62.5</v>
      </c>
      <c r="H13">
        <v>22</v>
      </c>
      <c r="I13" s="49">
        <v>62.5</v>
      </c>
      <c r="J13">
        <v>23</v>
      </c>
    </row>
    <row r="14" spans="1:10" ht="14.25">
      <c r="A14" t="s">
        <v>111</v>
      </c>
      <c r="B14" t="s">
        <v>112</v>
      </c>
      <c r="C14" t="s">
        <v>338</v>
      </c>
      <c r="D14">
        <v>41</v>
      </c>
      <c r="F14">
        <v>41</v>
      </c>
      <c r="G14">
        <v>62.272727273</v>
      </c>
      <c r="H14">
        <v>19</v>
      </c>
      <c r="I14" s="49">
        <v>62.272727273</v>
      </c>
      <c r="J14">
        <v>22</v>
      </c>
    </row>
    <row r="15" spans="1:10" ht="14.25">
      <c r="A15" t="s">
        <v>120</v>
      </c>
      <c r="B15" t="s">
        <v>121</v>
      </c>
      <c r="C15" t="s">
        <v>339</v>
      </c>
      <c r="D15">
        <v>40</v>
      </c>
      <c r="F15">
        <v>40</v>
      </c>
      <c r="G15">
        <v>61.818181818</v>
      </c>
      <c r="H15">
        <v>21</v>
      </c>
      <c r="I15" s="49">
        <v>61.818181818</v>
      </c>
      <c r="J15">
        <v>19</v>
      </c>
    </row>
    <row r="16" spans="1:10" ht="14.25">
      <c r="A16" t="s">
        <v>128</v>
      </c>
      <c r="B16" t="s">
        <v>129</v>
      </c>
      <c r="C16" t="s">
        <v>340</v>
      </c>
      <c r="D16">
        <v>40</v>
      </c>
      <c r="F16">
        <v>40</v>
      </c>
      <c r="G16">
        <v>59.090909091</v>
      </c>
      <c r="H16">
        <v>23</v>
      </c>
      <c r="I16" s="49">
        <v>59.090909091</v>
      </c>
      <c r="J16">
        <v>17</v>
      </c>
    </row>
    <row r="17" spans="1:10" ht="14.25">
      <c r="A17" t="s">
        <v>114</v>
      </c>
      <c r="B17" t="s">
        <v>115</v>
      </c>
      <c r="C17" t="s">
        <v>341</v>
      </c>
      <c r="D17">
        <v>37</v>
      </c>
      <c r="F17">
        <v>37</v>
      </c>
      <c r="G17">
        <v>62.045454545</v>
      </c>
      <c r="H17">
        <v>16.5</v>
      </c>
      <c r="I17" s="49">
        <v>62.045454545</v>
      </c>
      <c r="J17">
        <v>20.5</v>
      </c>
    </row>
    <row r="18" spans="1:10" ht="14.25">
      <c r="A18" t="s">
        <v>124</v>
      </c>
      <c r="B18" t="s">
        <v>125</v>
      </c>
      <c r="C18" t="s">
        <v>342</v>
      </c>
      <c r="D18">
        <v>34.5</v>
      </c>
      <c r="F18">
        <v>34.5</v>
      </c>
      <c r="G18">
        <v>61.590909091</v>
      </c>
      <c r="H18">
        <v>16.5</v>
      </c>
      <c r="I18" s="49">
        <v>61.590909091</v>
      </c>
      <c r="J18">
        <v>18</v>
      </c>
    </row>
    <row r="19" spans="1:10" ht="14.25">
      <c r="A19" t="s">
        <v>132</v>
      </c>
      <c r="B19" t="s">
        <v>133</v>
      </c>
      <c r="C19" t="s">
        <v>343</v>
      </c>
      <c r="D19">
        <v>34</v>
      </c>
      <c r="F19">
        <v>34</v>
      </c>
      <c r="G19">
        <v>58.863636364</v>
      </c>
      <c r="H19">
        <v>18</v>
      </c>
      <c r="I19" s="49">
        <v>58.863636364</v>
      </c>
      <c r="J19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3"/>
    </sheetView>
  </sheetViews>
  <sheetFormatPr defaultColWidth="9.140625" defaultRowHeight="15"/>
  <sheetData>
    <row r="1" spans="1:10" ht="14.25">
      <c r="A1" t="s">
        <v>0</v>
      </c>
      <c r="G1" s="49"/>
      <c r="H1" t="s">
        <v>156</v>
      </c>
      <c r="J1" t="s">
        <v>189</v>
      </c>
    </row>
    <row r="2" spans="1:7" ht="14.25">
      <c r="A2" t="s">
        <v>344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157</v>
      </c>
      <c r="B5" t="s">
        <v>158</v>
      </c>
      <c r="C5" t="s">
        <v>349</v>
      </c>
      <c r="D5">
        <v>59.5</v>
      </c>
      <c r="E5" t="s">
        <v>345</v>
      </c>
      <c r="F5">
        <v>59.5</v>
      </c>
      <c r="G5">
        <v>66.538461538</v>
      </c>
      <c r="H5">
        <v>30</v>
      </c>
      <c r="I5" s="49">
        <v>66.538461538</v>
      </c>
      <c r="J5">
        <v>29.5</v>
      </c>
    </row>
    <row r="6" spans="1:10" ht="14.25">
      <c r="A6" t="s">
        <v>163</v>
      </c>
      <c r="B6" t="s">
        <v>164</v>
      </c>
      <c r="C6" t="s">
        <v>350</v>
      </c>
      <c r="D6">
        <v>56</v>
      </c>
      <c r="E6" t="s">
        <v>346</v>
      </c>
      <c r="F6">
        <v>56</v>
      </c>
      <c r="G6">
        <v>64.807692308</v>
      </c>
      <c r="H6">
        <v>28</v>
      </c>
      <c r="I6" s="49">
        <v>64.807692308</v>
      </c>
      <c r="J6">
        <v>28</v>
      </c>
    </row>
    <row r="7" spans="1:10" ht="14.25">
      <c r="A7" t="s">
        <v>171</v>
      </c>
      <c r="B7" t="s">
        <v>172</v>
      </c>
      <c r="C7" t="s">
        <v>351</v>
      </c>
      <c r="D7">
        <v>54</v>
      </c>
      <c r="E7" t="s">
        <v>347</v>
      </c>
      <c r="F7">
        <v>54</v>
      </c>
      <c r="G7">
        <v>66.538461538</v>
      </c>
      <c r="H7">
        <v>24.5</v>
      </c>
      <c r="I7" s="49">
        <v>66.538461538</v>
      </c>
      <c r="J7">
        <v>29.5</v>
      </c>
    </row>
    <row r="8" spans="1:10" ht="14.25">
      <c r="A8" t="s">
        <v>165</v>
      </c>
      <c r="B8" t="s">
        <v>166</v>
      </c>
      <c r="C8" t="s">
        <v>352</v>
      </c>
      <c r="D8">
        <v>53</v>
      </c>
      <c r="E8" t="s">
        <v>313</v>
      </c>
      <c r="F8">
        <v>53</v>
      </c>
      <c r="G8">
        <v>62.5</v>
      </c>
      <c r="H8">
        <v>27</v>
      </c>
      <c r="I8" s="49">
        <v>62.5</v>
      </c>
      <c r="J8">
        <v>26</v>
      </c>
    </row>
    <row r="9" spans="1:10" ht="14.25">
      <c r="A9" t="s">
        <v>160</v>
      </c>
      <c r="B9" t="s">
        <v>161</v>
      </c>
      <c r="C9" t="s">
        <v>353</v>
      </c>
      <c r="D9">
        <v>53</v>
      </c>
      <c r="E9" t="s">
        <v>313</v>
      </c>
      <c r="F9">
        <v>53</v>
      </c>
      <c r="G9">
        <v>59.423076923</v>
      </c>
      <c r="H9">
        <v>29</v>
      </c>
      <c r="I9" s="49">
        <v>59.423076923</v>
      </c>
      <c r="J9">
        <v>24</v>
      </c>
    </row>
    <row r="10" spans="1:10" ht="14.25">
      <c r="A10" t="s">
        <v>174</v>
      </c>
      <c r="B10" t="s">
        <v>175</v>
      </c>
      <c r="C10" t="s">
        <v>354</v>
      </c>
      <c r="D10">
        <v>51.5</v>
      </c>
      <c r="E10" t="s">
        <v>348</v>
      </c>
      <c r="F10">
        <v>51.5</v>
      </c>
      <c r="G10">
        <v>64.038461538</v>
      </c>
      <c r="H10">
        <v>24.5</v>
      </c>
      <c r="I10" s="49">
        <v>64.038461538</v>
      </c>
      <c r="J10">
        <v>27</v>
      </c>
    </row>
    <row r="11" spans="1:10" ht="14.25">
      <c r="A11" t="s">
        <v>168</v>
      </c>
      <c r="B11" t="s">
        <v>169</v>
      </c>
      <c r="C11" t="s">
        <v>355</v>
      </c>
      <c r="D11">
        <v>51</v>
      </c>
      <c r="F11">
        <v>51</v>
      </c>
      <c r="G11">
        <v>60.192307692</v>
      </c>
      <c r="H11">
        <v>26</v>
      </c>
      <c r="I11" s="49">
        <v>60.192307692</v>
      </c>
      <c r="J11">
        <v>25</v>
      </c>
    </row>
    <row r="12" spans="1:10" ht="14.25">
      <c r="A12" t="s">
        <v>180</v>
      </c>
      <c r="B12" t="s">
        <v>181</v>
      </c>
      <c r="C12" t="s">
        <v>356</v>
      </c>
      <c r="D12">
        <v>23</v>
      </c>
      <c r="F12">
        <v>23</v>
      </c>
      <c r="G12">
        <v>58.269230769</v>
      </c>
      <c r="H12">
        <v>0</v>
      </c>
      <c r="I12" s="49">
        <v>58.269230769</v>
      </c>
      <c r="J12">
        <v>23</v>
      </c>
    </row>
    <row r="13" spans="1:10" ht="14.25">
      <c r="A13" t="s">
        <v>176</v>
      </c>
      <c r="B13" t="s">
        <v>177</v>
      </c>
      <c r="C13" t="s">
        <v>357</v>
      </c>
      <c r="D13">
        <v>22</v>
      </c>
      <c r="F13">
        <v>22</v>
      </c>
      <c r="G13">
        <v>57.307692308</v>
      </c>
      <c r="H13">
        <v>0</v>
      </c>
      <c r="I13" s="49">
        <v>57.307692308</v>
      </c>
      <c r="J13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13" sqref="J13"/>
    </sheetView>
  </sheetViews>
  <sheetFormatPr defaultColWidth="9.140625" defaultRowHeight="15"/>
  <sheetData>
    <row r="1" spans="1:10" ht="14.25">
      <c r="A1" t="s">
        <v>358</v>
      </c>
      <c r="G1" s="49"/>
      <c r="H1" t="s">
        <v>199</v>
      </c>
      <c r="J1" t="s">
        <v>199</v>
      </c>
    </row>
    <row r="2" spans="1:7" ht="14.25">
      <c r="A2" t="s">
        <v>359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200</v>
      </c>
      <c r="B5" t="s">
        <v>201</v>
      </c>
      <c r="C5" t="s">
        <v>363</v>
      </c>
      <c r="D5">
        <v>60</v>
      </c>
      <c r="E5" t="s">
        <v>360</v>
      </c>
      <c r="F5">
        <v>60</v>
      </c>
      <c r="G5">
        <v>69.285714286</v>
      </c>
      <c r="H5">
        <v>30</v>
      </c>
      <c r="I5" s="49">
        <v>69.285714286</v>
      </c>
      <c r="J5">
        <v>30</v>
      </c>
    </row>
    <row r="6" spans="1:10" ht="14.25">
      <c r="A6" t="s">
        <v>203</v>
      </c>
      <c r="B6" t="s">
        <v>204</v>
      </c>
      <c r="C6" t="s">
        <v>364</v>
      </c>
      <c r="D6">
        <v>58</v>
      </c>
      <c r="E6" t="s">
        <v>361</v>
      </c>
      <c r="F6">
        <v>58</v>
      </c>
      <c r="G6">
        <v>64.571428571</v>
      </c>
      <c r="H6">
        <v>29</v>
      </c>
      <c r="I6" s="49">
        <v>64.571428571</v>
      </c>
      <c r="J6">
        <v>29</v>
      </c>
    </row>
    <row r="7" spans="1:10" ht="14.25">
      <c r="A7" t="s">
        <v>206</v>
      </c>
      <c r="B7" t="s">
        <v>40</v>
      </c>
      <c r="C7" t="s">
        <v>365</v>
      </c>
      <c r="D7">
        <v>56</v>
      </c>
      <c r="E7" t="s">
        <v>362</v>
      </c>
      <c r="F7">
        <v>56</v>
      </c>
      <c r="G7">
        <v>61.714285714</v>
      </c>
      <c r="H7">
        <v>28</v>
      </c>
      <c r="I7" s="49">
        <v>61.714285714</v>
      </c>
      <c r="J7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9"/>
    </sheetView>
  </sheetViews>
  <sheetFormatPr defaultColWidth="9.140625" defaultRowHeight="15"/>
  <sheetData>
    <row r="1" spans="1:10" ht="14.25">
      <c r="A1" t="s">
        <v>0</v>
      </c>
      <c r="G1" s="49"/>
      <c r="H1" t="s">
        <v>212</v>
      </c>
      <c r="J1" t="s">
        <v>228</v>
      </c>
    </row>
    <row r="2" spans="1:7" ht="14.25">
      <c r="A2" t="s">
        <v>366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216</v>
      </c>
      <c r="B5" t="s">
        <v>217</v>
      </c>
      <c r="C5" t="s">
        <v>367</v>
      </c>
      <c r="D5">
        <v>58</v>
      </c>
      <c r="E5" t="s">
        <v>325</v>
      </c>
      <c r="F5">
        <v>58</v>
      </c>
      <c r="G5">
        <v>64.142857143</v>
      </c>
      <c r="H5">
        <v>29</v>
      </c>
      <c r="I5" s="49">
        <v>64.142857143</v>
      </c>
      <c r="J5">
        <v>29</v>
      </c>
    </row>
    <row r="6" spans="1:10" ht="14.25">
      <c r="A6" t="s">
        <v>213</v>
      </c>
      <c r="B6" t="s">
        <v>214</v>
      </c>
      <c r="C6" t="s">
        <v>368</v>
      </c>
      <c r="D6">
        <v>58</v>
      </c>
      <c r="E6" t="s">
        <v>313</v>
      </c>
      <c r="F6">
        <v>58</v>
      </c>
      <c r="G6">
        <v>61.142857143</v>
      </c>
      <c r="H6">
        <v>30</v>
      </c>
      <c r="I6" s="49">
        <v>61.142857143</v>
      </c>
      <c r="J6">
        <v>28</v>
      </c>
    </row>
    <row r="7" spans="1:10" ht="14.25">
      <c r="A7" t="s">
        <v>223</v>
      </c>
      <c r="B7" t="s">
        <v>119</v>
      </c>
      <c r="C7" t="s">
        <v>369</v>
      </c>
      <c r="D7">
        <v>56</v>
      </c>
      <c r="E7" t="s">
        <v>325</v>
      </c>
      <c r="F7">
        <v>56</v>
      </c>
      <c r="G7">
        <v>64.571428571</v>
      </c>
      <c r="H7">
        <v>26</v>
      </c>
      <c r="I7" s="49">
        <v>64.571428571</v>
      </c>
      <c r="J7">
        <v>30</v>
      </c>
    </row>
    <row r="8" spans="1:10" ht="14.25">
      <c r="A8" t="s">
        <v>219</v>
      </c>
      <c r="B8" t="s">
        <v>220</v>
      </c>
      <c r="C8" t="s">
        <v>370</v>
      </c>
      <c r="D8">
        <v>55</v>
      </c>
      <c r="E8" t="s">
        <v>325</v>
      </c>
      <c r="F8">
        <v>55</v>
      </c>
      <c r="G8">
        <v>60.428571429</v>
      </c>
      <c r="H8">
        <v>28</v>
      </c>
      <c r="I8" s="49">
        <v>60.428571429</v>
      </c>
      <c r="J8">
        <v>27</v>
      </c>
    </row>
    <row r="9" spans="1:10" ht="14.25">
      <c r="A9" t="s">
        <v>102</v>
      </c>
      <c r="B9" t="s">
        <v>103</v>
      </c>
      <c r="C9" t="s">
        <v>333</v>
      </c>
      <c r="D9">
        <v>27</v>
      </c>
      <c r="E9" t="s">
        <v>328</v>
      </c>
      <c r="F9">
        <v>27</v>
      </c>
      <c r="G9">
        <v>0</v>
      </c>
      <c r="H9">
        <v>27</v>
      </c>
      <c r="I9" s="49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2"/>
    </sheetView>
  </sheetViews>
  <sheetFormatPr defaultColWidth="9.140625" defaultRowHeight="15"/>
  <sheetData>
    <row r="1" spans="1:9" ht="14.25">
      <c r="A1" t="s">
        <v>371</v>
      </c>
      <c r="F1" s="49"/>
      <c r="G1" t="s">
        <v>233</v>
      </c>
      <c r="I1" t="s">
        <v>259</v>
      </c>
    </row>
    <row r="2" spans="1:6" ht="14.25">
      <c r="A2" t="s">
        <v>372</v>
      </c>
      <c r="F2" s="49"/>
    </row>
    <row r="3" ht="14.25">
      <c r="F3" s="49"/>
    </row>
    <row r="4" spans="1:6" ht="14.25">
      <c r="A4" t="s">
        <v>10</v>
      </c>
      <c r="B4" t="s">
        <v>11</v>
      </c>
      <c r="C4" t="s">
        <v>304</v>
      </c>
      <c r="E4" t="s">
        <v>305</v>
      </c>
      <c r="F4" s="49" t="s">
        <v>306</v>
      </c>
    </row>
    <row r="5" spans="1:10" ht="14.25">
      <c r="A5" t="s">
        <v>234</v>
      </c>
      <c r="B5" t="s">
        <v>235</v>
      </c>
      <c r="C5" t="s">
        <v>373</v>
      </c>
      <c r="D5">
        <v>60</v>
      </c>
      <c r="E5">
        <v>60</v>
      </c>
      <c r="F5">
        <v>138.402116402</v>
      </c>
      <c r="G5">
        <v>30</v>
      </c>
      <c r="H5" s="49">
        <v>69.259259259</v>
      </c>
      <c r="I5">
        <v>30</v>
      </c>
      <c r="J5" s="49">
        <v>69.142857143</v>
      </c>
    </row>
    <row r="6" spans="1:10" ht="14.25">
      <c r="A6" t="s">
        <v>237</v>
      </c>
      <c r="B6" t="s">
        <v>238</v>
      </c>
      <c r="C6" t="s">
        <v>374</v>
      </c>
      <c r="D6">
        <v>57</v>
      </c>
      <c r="E6">
        <v>57</v>
      </c>
      <c r="F6">
        <v>130.280423281</v>
      </c>
      <c r="G6">
        <v>29</v>
      </c>
      <c r="H6" s="49">
        <v>66.851851852</v>
      </c>
      <c r="I6">
        <v>28</v>
      </c>
      <c r="J6" s="49">
        <v>63.428571429</v>
      </c>
    </row>
    <row r="7" spans="1:10" ht="14.25">
      <c r="A7" t="s">
        <v>240</v>
      </c>
      <c r="B7" t="s">
        <v>241</v>
      </c>
      <c r="C7" t="s">
        <v>375</v>
      </c>
      <c r="D7">
        <v>57</v>
      </c>
      <c r="E7">
        <v>57</v>
      </c>
      <c r="F7">
        <v>130.111111111</v>
      </c>
      <c r="G7">
        <v>28</v>
      </c>
      <c r="H7" s="49">
        <v>66.111111111</v>
      </c>
      <c r="I7">
        <v>29</v>
      </c>
      <c r="J7" s="49">
        <v>64</v>
      </c>
    </row>
    <row r="8" spans="1:10" ht="14.25">
      <c r="A8" t="s">
        <v>243</v>
      </c>
      <c r="B8" t="s">
        <v>244</v>
      </c>
      <c r="C8" t="s">
        <v>376</v>
      </c>
      <c r="D8">
        <v>53</v>
      </c>
      <c r="E8">
        <v>53</v>
      </c>
      <c r="F8">
        <v>128.21164021200002</v>
      </c>
      <c r="G8">
        <v>27</v>
      </c>
      <c r="H8" s="49">
        <v>65.925925926</v>
      </c>
      <c r="I8">
        <v>26</v>
      </c>
      <c r="J8" s="49">
        <v>62.285714286</v>
      </c>
    </row>
    <row r="9" spans="1:10" ht="14.25">
      <c r="A9" t="s">
        <v>246</v>
      </c>
      <c r="B9" t="s">
        <v>247</v>
      </c>
      <c r="C9" t="s">
        <v>377</v>
      </c>
      <c r="D9">
        <v>53</v>
      </c>
      <c r="E9">
        <v>53</v>
      </c>
      <c r="F9">
        <v>126.98941798999999</v>
      </c>
      <c r="G9">
        <v>26</v>
      </c>
      <c r="H9" s="49">
        <v>63.703703704</v>
      </c>
      <c r="I9">
        <v>27</v>
      </c>
      <c r="J9" s="49">
        <v>63.285714286</v>
      </c>
    </row>
    <row r="10" spans="1:10" ht="14.25">
      <c r="A10" t="s">
        <v>252</v>
      </c>
      <c r="B10" t="s">
        <v>253</v>
      </c>
      <c r="C10" t="s">
        <v>378</v>
      </c>
      <c r="D10">
        <v>49</v>
      </c>
      <c r="E10">
        <v>49</v>
      </c>
      <c r="F10">
        <v>121.62962963</v>
      </c>
      <c r="G10">
        <v>24</v>
      </c>
      <c r="H10" s="49">
        <v>59.62962963</v>
      </c>
      <c r="I10">
        <v>25</v>
      </c>
      <c r="J10" s="49">
        <v>62</v>
      </c>
    </row>
    <row r="11" spans="1:10" ht="14.25">
      <c r="A11" t="s">
        <v>255</v>
      </c>
      <c r="B11" t="s">
        <v>256</v>
      </c>
      <c r="C11" t="s">
        <v>379</v>
      </c>
      <c r="D11">
        <v>46</v>
      </c>
      <c r="E11">
        <v>46</v>
      </c>
      <c r="F11">
        <v>114.772486773</v>
      </c>
      <c r="G11">
        <v>23</v>
      </c>
      <c r="H11" s="49">
        <v>54.62962963</v>
      </c>
      <c r="I11">
        <v>23</v>
      </c>
      <c r="J11" s="49">
        <v>60.142857143</v>
      </c>
    </row>
    <row r="12" spans="1:10" ht="14.25">
      <c r="A12" t="s">
        <v>249</v>
      </c>
      <c r="B12" t="s">
        <v>250</v>
      </c>
      <c r="C12" t="s">
        <v>380</v>
      </c>
      <c r="D12">
        <v>25</v>
      </c>
      <c r="E12">
        <v>25</v>
      </c>
      <c r="F12">
        <v>123.253968254</v>
      </c>
      <c r="G12">
        <v>25</v>
      </c>
      <c r="H12" s="49">
        <v>61.111111111</v>
      </c>
      <c r="I12">
        <v>0</v>
      </c>
      <c r="J12" s="49">
        <v>62.142857143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140625" defaultRowHeight="15"/>
  <sheetData>
    <row r="1" spans="1:10" ht="14.25">
      <c r="A1" t="s">
        <v>0</v>
      </c>
      <c r="G1" s="49"/>
      <c r="H1" t="s">
        <v>271</v>
      </c>
      <c r="J1" t="s">
        <v>284</v>
      </c>
    </row>
    <row r="2" spans="1:7" ht="14.25">
      <c r="A2" t="s">
        <v>381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272</v>
      </c>
      <c r="B5" t="s">
        <v>273</v>
      </c>
      <c r="C5" t="s">
        <v>383</v>
      </c>
      <c r="D5">
        <v>60</v>
      </c>
      <c r="E5" t="s">
        <v>382</v>
      </c>
      <c r="F5">
        <v>60</v>
      </c>
      <c r="G5">
        <v>64.930555556</v>
      </c>
      <c r="H5">
        <v>30</v>
      </c>
      <c r="I5" s="49">
        <v>64.930555556</v>
      </c>
      <c r="J5">
        <v>30</v>
      </c>
    </row>
    <row r="6" spans="1:10" ht="14.25">
      <c r="A6" t="s">
        <v>276</v>
      </c>
      <c r="B6" t="s">
        <v>277</v>
      </c>
      <c r="C6" t="s">
        <v>384</v>
      </c>
      <c r="D6">
        <v>58</v>
      </c>
      <c r="E6" t="s">
        <v>346</v>
      </c>
      <c r="F6">
        <v>58</v>
      </c>
      <c r="G6">
        <v>64.513888889</v>
      </c>
      <c r="H6">
        <v>29</v>
      </c>
      <c r="I6" s="49">
        <v>64.513888889</v>
      </c>
      <c r="J6">
        <v>29</v>
      </c>
    </row>
    <row r="7" spans="1:10" ht="14.25">
      <c r="A7" t="s">
        <v>280</v>
      </c>
      <c r="B7" t="s">
        <v>281</v>
      </c>
      <c r="C7" t="s">
        <v>385</v>
      </c>
      <c r="D7">
        <v>56</v>
      </c>
      <c r="E7" t="s">
        <v>328</v>
      </c>
      <c r="F7">
        <v>56</v>
      </c>
      <c r="G7">
        <v>62.083333333</v>
      </c>
      <c r="H7">
        <v>28</v>
      </c>
      <c r="I7" s="49">
        <v>62.083333333</v>
      </c>
      <c r="J7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34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35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11"/>
      <c r="M8" s="11"/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/>
      <c r="M9" s="19"/>
      <c r="N9" s="13" t="s">
        <v>26</v>
      </c>
      <c r="O9" s="13" t="s">
        <v>27</v>
      </c>
    </row>
    <row r="10" spans="1:15" ht="28.5">
      <c r="A10" s="20" t="s">
        <v>2</v>
      </c>
      <c r="B10" s="38" t="s">
        <v>36</v>
      </c>
      <c r="C10" s="38" t="s">
        <v>37</v>
      </c>
      <c r="D10" s="22" t="s">
        <v>2</v>
      </c>
      <c r="E10" s="23" t="s">
        <v>2</v>
      </c>
      <c r="F10" s="23" t="s">
        <v>38</v>
      </c>
      <c r="G10" s="23" t="s">
        <v>2</v>
      </c>
      <c r="H10" s="24" t="s">
        <v>2</v>
      </c>
      <c r="I10" s="25" t="s">
        <v>2</v>
      </c>
      <c r="J10" s="26">
        <v>68.181818182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6701</v>
      </c>
      <c r="B11" s="38" t="s">
        <v>39</v>
      </c>
      <c r="C11" s="38" t="s">
        <v>40</v>
      </c>
      <c r="D11" s="22" t="s">
        <v>2</v>
      </c>
      <c r="E11" s="23" t="s">
        <v>2</v>
      </c>
      <c r="F11" s="23" t="s">
        <v>41</v>
      </c>
      <c r="G11" s="23" t="s">
        <v>2</v>
      </c>
      <c r="H11" s="24" t="s">
        <v>2</v>
      </c>
      <c r="I11" s="25" t="s">
        <v>2</v>
      </c>
      <c r="J11" s="26">
        <v>65.909090909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8.5">
      <c r="A12" s="20" t="s">
        <v>2</v>
      </c>
      <c r="B12" s="38" t="s">
        <v>43</v>
      </c>
      <c r="C12" s="38" t="s">
        <v>44</v>
      </c>
      <c r="D12" s="22" t="s">
        <v>2</v>
      </c>
      <c r="E12" s="23" t="s">
        <v>2</v>
      </c>
      <c r="F12" s="23" t="s">
        <v>45</v>
      </c>
      <c r="G12" s="23" t="s">
        <v>2</v>
      </c>
      <c r="H12" s="24" t="s">
        <v>2</v>
      </c>
      <c r="I12" s="25" t="s">
        <v>2</v>
      </c>
      <c r="J12" s="26">
        <v>65.227272727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28.5">
      <c r="A13" s="20">
        <v>3888</v>
      </c>
      <c r="B13" s="38" t="s">
        <v>47</v>
      </c>
      <c r="C13" s="38" t="s">
        <v>48</v>
      </c>
      <c r="D13" s="22" t="s">
        <v>2</v>
      </c>
      <c r="E13" s="23" t="s">
        <v>2</v>
      </c>
      <c r="F13" s="23" t="s">
        <v>49</v>
      </c>
      <c r="G13" s="23" t="s">
        <v>2</v>
      </c>
      <c r="H13" s="24" t="s">
        <v>2</v>
      </c>
      <c r="I13" s="25" t="s">
        <v>2</v>
      </c>
      <c r="J13" s="26">
        <v>60.454545455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>
        <v>6784</v>
      </c>
      <c r="B14" s="38" t="s">
        <v>51</v>
      </c>
      <c r="C14" s="38" t="s">
        <v>52</v>
      </c>
      <c r="D14" s="22" t="s">
        <v>2</v>
      </c>
      <c r="E14" s="23" t="s">
        <v>2</v>
      </c>
      <c r="F14" s="23" t="s">
        <v>53</v>
      </c>
      <c r="G14" s="23" t="s">
        <v>2</v>
      </c>
      <c r="H14" s="24" t="s">
        <v>2</v>
      </c>
      <c r="I14" s="25" t="s">
        <v>2</v>
      </c>
      <c r="J14" s="26">
        <v>57.727272727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37.5">
      <c r="A15" s="20">
        <v>6506</v>
      </c>
      <c r="B15" s="21" t="s">
        <v>55</v>
      </c>
      <c r="C15" s="21" t="s">
        <v>56</v>
      </c>
      <c r="D15" s="22" t="s">
        <v>2</v>
      </c>
      <c r="E15" s="23" t="s">
        <v>2</v>
      </c>
      <c r="F15" s="23" t="s">
        <v>57</v>
      </c>
      <c r="G15" s="23" t="s">
        <v>2</v>
      </c>
      <c r="H15" s="24" t="s">
        <v>2</v>
      </c>
      <c r="I15" s="25" t="s">
        <v>2</v>
      </c>
      <c r="J15" s="26">
        <v>57.5</v>
      </c>
      <c r="K15" s="27" t="s">
        <v>58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 t="s">
        <v>2</v>
      </c>
      <c r="B16" s="38" t="s">
        <v>19</v>
      </c>
      <c r="C16" s="38" t="s">
        <v>20</v>
      </c>
      <c r="D16" s="22" t="s">
        <v>2</v>
      </c>
      <c r="E16" s="23" t="s">
        <v>2</v>
      </c>
      <c r="F16" s="23" t="s">
        <v>59</v>
      </c>
      <c r="G16" s="23" t="s">
        <v>2</v>
      </c>
      <c r="H16" s="24" t="s">
        <v>2</v>
      </c>
      <c r="I16" s="25" t="s">
        <v>2</v>
      </c>
      <c r="J16" s="26">
        <v>57.045454545</v>
      </c>
      <c r="K16" s="27" t="s">
        <v>60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49.5">
      <c r="A17" s="20">
        <v>6635</v>
      </c>
      <c r="B17" s="21" t="s">
        <v>61</v>
      </c>
      <c r="C17" s="21" t="s">
        <v>62</v>
      </c>
      <c r="D17" s="22" t="s">
        <v>2</v>
      </c>
      <c r="E17" s="23" t="s">
        <v>2</v>
      </c>
      <c r="F17" s="23" t="s">
        <v>63</v>
      </c>
      <c r="G17" s="23" t="s">
        <v>2</v>
      </c>
      <c r="H17" s="24" t="s">
        <v>2</v>
      </c>
      <c r="I17" s="25" t="s">
        <v>2</v>
      </c>
      <c r="J17" s="26">
        <v>56.590909091</v>
      </c>
      <c r="K17" s="27" t="s">
        <v>64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37.5">
      <c r="A18" s="20">
        <v>6026</v>
      </c>
      <c r="B18" s="21" t="s">
        <v>65</v>
      </c>
      <c r="C18" s="21" t="s">
        <v>66</v>
      </c>
      <c r="D18" s="22" t="s">
        <v>2</v>
      </c>
      <c r="E18" s="23" t="s">
        <v>2</v>
      </c>
      <c r="F18" s="23" t="s">
        <v>67</v>
      </c>
      <c r="G18" s="23" t="s">
        <v>2</v>
      </c>
      <c r="H18" s="24" t="s">
        <v>2</v>
      </c>
      <c r="I18" s="25" t="s">
        <v>2</v>
      </c>
      <c r="J18" s="26">
        <v>56.363636364</v>
      </c>
      <c r="K18" s="27" t="s">
        <v>68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28.5">
      <c r="A19" s="20">
        <v>6635</v>
      </c>
      <c r="B19" s="38" t="s">
        <v>61</v>
      </c>
      <c r="C19" s="38" t="s">
        <v>62</v>
      </c>
      <c r="D19" s="22" t="s">
        <v>2</v>
      </c>
      <c r="E19" s="23" t="s">
        <v>2</v>
      </c>
      <c r="F19" s="23" t="s">
        <v>67</v>
      </c>
      <c r="G19" s="23" t="s">
        <v>2</v>
      </c>
      <c r="H19" s="24" t="s">
        <v>2</v>
      </c>
      <c r="I19" s="25" t="s">
        <v>2</v>
      </c>
      <c r="J19" s="26">
        <v>56.363636364</v>
      </c>
      <c r="K19" s="27" t="s">
        <v>22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49.5">
      <c r="A20" s="20">
        <v>5245</v>
      </c>
      <c r="B20" s="21" t="s">
        <v>69</v>
      </c>
      <c r="C20" s="21" t="s">
        <v>37</v>
      </c>
      <c r="D20" s="22" t="s">
        <v>2</v>
      </c>
      <c r="E20" s="23" t="s">
        <v>2</v>
      </c>
      <c r="F20" s="23" t="s">
        <v>2</v>
      </c>
      <c r="G20" s="23" t="s">
        <v>2</v>
      </c>
      <c r="H20" s="24" t="s">
        <v>2</v>
      </c>
      <c r="I20" s="25" t="s">
        <v>2</v>
      </c>
      <c r="J20" s="26" t="s">
        <v>25</v>
      </c>
      <c r="K20" s="27" t="s">
        <v>2</v>
      </c>
      <c r="L20" s="27" t="s">
        <v>2</v>
      </c>
      <c r="M20" s="27" t="s">
        <v>2</v>
      </c>
      <c r="N20" s="21">
        <v>0</v>
      </c>
      <c r="O20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0">
    <cfRule type="expression" priority="2" dxfId="96" stopIfTrue="1">
      <formula>$J$7=$P$1</formula>
    </cfRule>
  </conditionalFormatting>
  <conditionalFormatting sqref="M11:M20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10" ht="14.25">
      <c r="A1" t="s">
        <v>386</v>
      </c>
      <c r="G1" s="49"/>
      <c r="H1" t="s">
        <v>291</v>
      </c>
      <c r="J1" t="s">
        <v>298</v>
      </c>
    </row>
    <row r="2" spans="1:7" ht="14.25">
      <c r="A2" t="s">
        <v>387</v>
      </c>
      <c r="G2" s="49"/>
    </row>
    <row r="3" ht="14.25">
      <c r="G3" s="49"/>
    </row>
    <row r="4" spans="1:7" ht="14.25">
      <c r="A4" t="s">
        <v>10</v>
      </c>
      <c r="B4" t="s">
        <v>11</v>
      </c>
      <c r="C4" t="s">
        <v>304</v>
      </c>
      <c r="F4" t="s">
        <v>305</v>
      </c>
      <c r="G4" s="49" t="s">
        <v>306</v>
      </c>
    </row>
    <row r="5" spans="1:10" ht="14.25">
      <c r="A5" t="s">
        <v>295</v>
      </c>
      <c r="B5" t="s">
        <v>296</v>
      </c>
      <c r="C5" t="s">
        <v>389</v>
      </c>
      <c r="D5">
        <v>59</v>
      </c>
      <c r="E5" t="s">
        <v>388</v>
      </c>
      <c r="F5">
        <v>59</v>
      </c>
      <c r="G5">
        <v>63.846153846</v>
      </c>
      <c r="H5">
        <v>29</v>
      </c>
      <c r="I5" s="49">
        <v>63.846153846</v>
      </c>
      <c r="J5">
        <v>30</v>
      </c>
    </row>
    <row r="6" spans="1:10" ht="14.25">
      <c r="A6" t="s">
        <v>292</v>
      </c>
      <c r="B6" t="s">
        <v>293</v>
      </c>
      <c r="C6" t="s">
        <v>390</v>
      </c>
      <c r="D6">
        <v>59</v>
      </c>
      <c r="E6" t="s">
        <v>347</v>
      </c>
      <c r="F6">
        <v>59</v>
      </c>
      <c r="G6">
        <v>58.205128205</v>
      </c>
      <c r="H6">
        <v>30</v>
      </c>
      <c r="I6" s="49">
        <v>58.205128205</v>
      </c>
      <c r="J6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G17" sqref="G17"/>
    </sheetView>
  </sheetViews>
  <sheetFormatPr defaultColWidth="9.140625" defaultRowHeight="15"/>
  <sheetData>
    <row r="1" spans="1:5" ht="14.25">
      <c r="A1" s="50" t="s">
        <v>323</v>
      </c>
      <c r="B1" s="50"/>
      <c r="C1" s="50"/>
      <c r="D1" s="50"/>
      <c r="E1" s="50"/>
    </row>
    <row r="2" spans="1:5" ht="14.25">
      <c r="A2" s="50" t="s">
        <v>391</v>
      </c>
      <c r="B2" s="50"/>
      <c r="C2" s="50"/>
      <c r="D2" s="50"/>
      <c r="E2" s="50"/>
    </row>
    <row r="4" ht="14.25">
      <c r="A4" s="51" t="s">
        <v>392</v>
      </c>
    </row>
    <row r="5" spans="1:5" ht="14.25">
      <c r="A5" t="s">
        <v>393</v>
      </c>
      <c r="B5" t="s">
        <v>87</v>
      </c>
      <c r="C5" t="s">
        <v>394</v>
      </c>
      <c r="D5">
        <v>30</v>
      </c>
      <c r="E5">
        <f>SUM(D5:D7)</f>
        <v>90</v>
      </c>
    </row>
    <row r="6" spans="1:4" ht="14.25">
      <c r="A6" t="s">
        <v>395</v>
      </c>
      <c r="B6" t="s">
        <v>216</v>
      </c>
      <c r="C6" t="s">
        <v>394</v>
      </c>
      <c r="D6">
        <v>30</v>
      </c>
    </row>
    <row r="7" spans="1:4" ht="14.25">
      <c r="A7" t="s">
        <v>396</v>
      </c>
      <c r="B7" t="s">
        <v>81</v>
      </c>
      <c r="C7" t="s">
        <v>394</v>
      </c>
      <c r="D7">
        <v>30</v>
      </c>
    </row>
    <row r="8" spans="1:4" ht="14.25">
      <c r="A8" t="s">
        <v>397</v>
      </c>
      <c r="B8" t="s">
        <v>237</v>
      </c>
      <c r="C8" t="s">
        <v>394</v>
      </c>
      <c r="D8">
        <v>29</v>
      </c>
    </row>
    <row r="10" ht="14.25">
      <c r="A10" s="51" t="s">
        <v>398</v>
      </c>
    </row>
    <row r="11" spans="1:5" ht="14.25">
      <c r="A11" t="s">
        <v>399</v>
      </c>
      <c r="B11" t="s">
        <v>163</v>
      </c>
      <c r="C11" t="s">
        <v>400</v>
      </c>
      <c r="D11">
        <v>29</v>
      </c>
      <c r="E11">
        <f>SUM(D11:D13)</f>
        <v>87</v>
      </c>
    </row>
    <row r="12" spans="1:4" ht="14.25">
      <c r="A12" t="s">
        <v>401</v>
      </c>
      <c r="B12" t="s">
        <v>276</v>
      </c>
      <c r="C12" t="s">
        <v>400</v>
      </c>
      <c r="D12">
        <v>29</v>
      </c>
    </row>
    <row r="13" spans="1:4" ht="14.25">
      <c r="A13" t="s">
        <v>241</v>
      </c>
      <c r="B13" t="s">
        <v>402</v>
      </c>
      <c r="C13" t="s">
        <v>400</v>
      </c>
      <c r="D13">
        <v>29</v>
      </c>
    </row>
    <row r="15" ht="14.25">
      <c r="A15" s="51" t="s">
        <v>403</v>
      </c>
    </row>
    <row r="16" spans="1:5" ht="14.25">
      <c r="A16" t="s">
        <v>214</v>
      </c>
      <c r="B16" t="s">
        <v>213</v>
      </c>
      <c r="C16" t="s">
        <v>313</v>
      </c>
      <c r="D16">
        <v>29</v>
      </c>
      <c r="E16">
        <f>SUM(D16:D18)</f>
        <v>84</v>
      </c>
    </row>
    <row r="17" spans="1:4" ht="14.25">
      <c r="A17" t="s">
        <v>91</v>
      </c>
      <c r="B17" t="s">
        <v>90</v>
      </c>
      <c r="C17" t="s">
        <v>313</v>
      </c>
      <c r="D17" s="52">
        <v>28</v>
      </c>
    </row>
    <row r="18" spans="1:4" ht="14.25">
      <c r="A18" t="s">
        <v>166</v>
      </c>
      <c r="B18" t="s">
        <v>165</v>
      </c>
      <c r="C18" t="s">
        <v>313</v>
      </c>
      <c r="D18">
        <v>27</v>
      </c>
    </row>
    <row r="19" spans="1:4" ht="14.25">
      <c r="A19" t="s">
        <v>161</v>
      </c>
      <c r="B19" t="s">
        <v>160</v>
      </c>
      <c r="C19" t="s">
        <v>313</v>
      </c>
      <c r="D19">
        <v>26</v>
      </c>
    </row>
    <row r="21" ht="14.25">
      <c r="A21" s="51" t="s">
        <v>404</v>
      </c>
    </row>
    <row r="22" spans="1:5" ht="14.25">
      <c r="A22" t="s">
        <v>405</v>
      </c>
      <c r="B22" t="s">
        <v>99</v>
      </c>
      <c r="C22" t="s">
        <v>394</v>
      </c>
      <c r="D22">
        <v>29</v>
      </c>
      <c r="E22">
        <f>SUM(D22:D24)</f>
        <v>84</v>
      </c>
    </row>
    <row r="23" spans="1:4" ht="14.25">
      <c r="A23" t="s">
        <v>406</v>
      </c>
      <c r="B23" t="s">
        <v>223</v>
      </c>
      <c r="C23" t="s">
        <v>394</v>
      </c>
      <c r="D23">
        <v>28</v>
      </c>
    </row>
    <row r="24" spans="1:4" ht="14.25">
      <c r="A24" t="s">
        <v>407</v>
      </c>
      <c r="B24" t="s">
        <v>219</v>
      </c>
      <c r="C24" t="s">
        <v>394</v>
      </c>
      <c r="D24">
        <v>27</v>
      </c>
    </row>
    <row r="25" spans="1:4" ht="14.25">
      <c r="A25" t="s">
        <v>408</v>
      </c>
      <c r="B25" t="s">
        <v>246</v>
      </c>
      <c r="C25" t="s">
        <v>394</v>
      </c>
      <c r="D25">
        <v>27</v>
      </c>
    </row>
    <row r="27" ht="14.25">
      <c r="A27" s="51" t="s">
        <v>409</v>
      </c>
    </row>
    <row r="28" spans="1:5" ht="14.25">
      <c r="A28" t="s">
        <v>410</v>
      </c>
      <c r="B28" t="s">
        <v>280</v>
      </c>
      <c r="C28" t="s">
        <v>411</v>
      </c>
      <c r="D28">
        <v>28</v>
      </c>
      <c r="E28">
        <f>SUM(D28:D30)</f>
        <v>81</v>
      </c>
    </row>
    <row r="29" spans="1:4" ht="14.25">
      <c r="A29" t="s">
        <v>412</v>
      </c>
      <c r="B29" t="s">
        <v>96</v>
      </c>
      <c r="C29" t="s">
        <v>411</v>
      </c>
      <c r="D29">
        <v>27</v>
      </c>
    </row>
    <row r="30" spans="1:4" ht="14.25">
      <c r="A30" t="s">
        <v>413</v>
      </c>
      <c r="B30" t="s">
        <v>102</v>
      </c>
      <c r="C30" t="s">
        <v>411</v>
      </c>
      <c r="D30">
        <v>26</v>
      </c>
    </row>
    <row r="31" spans="1:4" ht="14.25">
      <c r="A31" t="s">
        <v>414</v>
      </c>
      <c r="B31" t="s">
        <v>252</v>
      </c>
      <c r="C31" t="s">
        <v>411</v>
      </c>
      <c r="D31">
        <v>25</v>
      </c>
    </row>
    <row r="33" ht="14.25">
      <c r="A33" s="51" t="s">
        <v>415</v>
      </c>
    </row>
    <row r="34" spans="1:5" ht="14.25">
      <c r="A34" t="s">
        <v>406</v>
      </c>
      <c r="B34" t="s">
        <v>118</v>
      </c>
      <c r="C34" t="s">
        <v>394</v>
      </c>
      <c r="D34">
        <v>25</v>
      </c>
      <c r="E34">
        <f>SUM(D34:D36)</f>
        <v>69</v>
      </c>
    </row>
    <row r="35" spans="1:4" ht="14.25">
      <c r="A35" t="s">
        <v>416</v>
      </c>
      <c r="B35" t="s">
        <v>255</v>
      </c>
      <c r="C35" t="s">
        <v>394</v>
      </c>
      <c r="D35">
        <v>24</v>
      </c>
    </row>
    <row r="36" spans="1:4" ht="14.25">
      <c r="A36" t="s">
        <v>417</v>
      </c>
      <c r="B36" t="s">
        <v>120</v>
      </c>
      <c r="C36" t="s">
        <v>394</v>
      </c>
      <c r="D36">
        <v>20</v>
      </c>
    </row>
    <row r="37" spans="1:4" ht="14.25">
      <c r="A37" t="s">
        <v>418</v>
      </c>
      <c r="B37" t="s">
        <v>114</v>
      </c>
      <c r="C37" t="s">
        <v>394</v>
      </c>
      <c r="D37">
        <v>18</v>
      </c>
    </row>
    <row r="39" ht="14.25">
      <c r="A39" s="51" t="s">
        <v>419</v>
      </c>
    </row>
    <row r="40" spans="1:5" ht="14.25">
      <c r="A40" t="s">
        <v>106</v>
      </c>
      <c r="B40" t="s">
        <v>105</v>
      </c>
      <c r="C40" t="s">
        <v>313</v>
      </c>
      <c r="D40">
        <v>24</v>
      </c>
      <c r="E40">
        <f>SUM(D40:D42)</f>
        <v>69</v>
      </c>
    </row>
    <row r="41" spans="1:5" ht="14.25">
      <c r="A41" t="s">
        <v>250</v>
      </c>
      <c r="B41" t="s">
        <v>249</v>
      </c>
      <c r="C41" t="s">
        <v>313</v>
      </c>
      <c r="D41" s="52">
        <v>23</v>
      </c>
      <c r="E41" s="52"/>
    </row>
    <row r="42" spans="1:4" ht="14.25">
      <c r="A42" t="s">
        <v>177</v>
      </c>
      <c r="B42" t="s">
        <v>176</v>
      </c>
      <c r="C42" t="s">
        <v>313</v>
      </c>
      <c r="D42">
        <v>22</v>
      </c>
    </row>
    <row r="43" spans="1:4" ht="14.25">
      <c r="A43" s="52" t="s">
        <v>109</v>
      </c>
      <c r="B43" s="52" t="s">
        <v>108</v>
      </c>
      <c r="C43" s="52" t="s">
        <v>313</v>
      </c>
      <c r="D43" s="52">
        <v>22</v>
      </c>
    </row>
    <row r="44" spans="1:3" ht="14.25">
      <c r="A44" s="52"/>
      <c r="B44" s="52"/>
      <c r="C44" s="52"/>
    </row>
    <row r="45" spans="1:5" ht="14.25">
      <c r="A45" s="53" t="s">
        <v>420</v>
      </c>
      <c r="B45" s="54"/>
      <c r="C45" s="54"/>
      <c r="D45" s="54"/>
      <c r="E45" s="54"/>
    </row>
  </sheetData>
  <sheetProtection/>
  <mergeCells count="3">
    <mergeCell ref="A1:E1"/>
    <mergeCell ref="A2:E2"/>
    <mergeCell ref="A45:E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70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 t="s">
        <v>2</v>
      </c>
      <c r="B10" s="38" t="s">
        <v>36</v>
      </c>
      <c r="C10" s="38" t="s">
        <v>37</v>
      </c>
      <c r="D10" s="22" t="s">
        <v>2</v>
      </c>
      <c r="E10" s="23" t="s">
        <v>2</v>
      </c>
      <c r="F10" s="23" t="s">
        <v>71</v>
      </c>
      <c r="G10" s="23" t="s">
        <v>2</v>
      </c>
      <c r="H10" s="24" t="s">
        <v>2</v>
      </c>
      <c r="I10" s="25" t="s">
        <v>2</v>
      </c>
      <c r="J10" s="26">
        <v>64.423076923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6701</v>
      </c>
      <c r="B11" s="38" t="s">
        <v>39</v>
      </c>
      <c r="C11" s="38" t="s">
        <v>40</v>
      </c>
      <c r="D11" s="22" t="s">
        <v>2</v>
      </c>
      <c r="E11" s="23" t="s">
        <v>2</v>
      </c>
      <c r="F11" s="23" t="s">
        <v>72</v>
      </c>
      <c r="G11" s="23" t="s">
        <v>2</v>
      </c>
      <c r="H11" s="24" t="s">
        <v>2</v>
      </c>
      <c r="I11" s="25" t="s">
        <v>2</v>
      </c>
      <c r="J11" s="26">
        <v>62.5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8.5">
      <c r="A12" s="20">
        <v>6506</v>
      </c>
      <c r="B12" s="38" t="s">
        <v>55</v>
      </c>
      <c r="C12" s="38" t="s">
        <v>56</v>
      </c>
      <c r="D12" s="22" t="s">
        <v>2</v>
      </c>
      <c r="E12" s="23" t="s">
        <v>2</v>
      </c>
      <c r="F12" s="23" t="s">
        <v>73</v>
      </c>
      <c r="G12" s="23" t="s">
        <v>2</v>
      </c>
      <c r="H12" s="24" t="s">
        <v>2</v>
      </c>
      <c r="I12" s="25" t="s">
        <v>2</v>
      </c>
      <c r="J12" s="26">
        <v>61.730769231</v>
      </c>
      <c r="K12" s="27" t="s">
        <v>22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49.5">
      <c r="A13" s="20" t="s">
        <v>2</v>
      </c>
      <c r="B13" s="21" t="s">
        <v>43</v>
      </c>
      <c r="C13" s="21" t="s">
        <v>44</v>
      </c>
      <c r="D13" s="22" t="s">
        <v>2</v>
      </c>
      <c r="E13" s="23" t="s">
        <v>2</v>
      </c>
      <c r="F13" s="23" t="s">
        <v>74</v>
      </c>
      <c r="G13" s="23" t="s">
        <v>2</v>
      </c>
      <c r="H13" s="24" t="s">
        <v>2</v>
      </c>
      <c r="I13" s="25" t="s">
        <v>2</v>
      </c>
      <c r="J13" s="26">
        <v>61.538461538</v>
      </c>
      <c r="K13" s="27" t="s">
        <v>46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>
        <v>6784</v>
      </c>
      <c r="B14" s="38" t="s">
        <v>51</v>
      </c>
      <c r="C14" s="38" t="s">
        <v>52</v>
      </c>
      <c r="D14" s="22" t="s">
        <v>2</v>
      </c>
      <c r="E14" s="23" t="s">
        <v>2</v>
      </c>
      <c r="F14" s="23" t="s">
        <v>74</v>
      </c>
      <c r="G14" s="23" t="s">
        <v>2</v>
      </c>
      <c r="H14" s="24" t="s">
        <v>2</v>
      </c>
      <c r="I14" s="25" t="s">
        <v>2</v>
      </c>
      <c r="J14" s="26">
        <v>61.538461538</v>
      </c>
      <c r="K14" s="27" t="s">
        <v>50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37.5">
      <c r="A15" s="20">
        <v>6506</v>
      </c>
      <c r="B15" s="21" t="s">
        <v>55</v>
      </c>
      <c r="C15" s="21" t="s">
        <v>56</v>
      </c>
      <c r="D15" s="22" t="s">
        <v>2</v>
      </c>
      <c r="E15" s="23" t="s">
        <v>2</v>
      </c>
      <c r="F15" s="23" t="s">
        <v>75</v>
      </c>
      <c r="G15" s="23" t="s">
        <v>2</v>
      </c>
      <c r="H15" s="24" t="s">
        <v>2</v>
      </c>
      <c r="I15" s="25" t="s">
        <v>2</v>
      </c>
      <c r="J15" s="26">
        <v>60.576923077</v>
      </c>
      <c r="K15" s="27" t="s">
        <v>54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49.5">
      <c r="A16" s="20">
        <v>3888</v>
      </c>
      <c r="B16" s="21" t="s">
        <v>47</v>
      </c>
      <c r="C16" s="21" t="s">
        <v>48</v>
      </c>
      <c r="D16" s="22" t="s">
        <v>2</v>
      </c>
      <c r="E16" s="23" t="s">
        <v>2</v>
      </c>
      <c r="F16" s="23" t="s">
        <v>76</v>
      </c>
      <c r="G16" s="23" t="s">
        <v>2</v>
      </c>
      <c r="H16" s="24" t="s">
        <v>2</v>
      </c>
      <c r="I16" s="25" t="s">
        <v>2</v>
      </c>
      <c r="J16" s="26">
        <v>60.192307692</v>
      </c>
      <c r="K16" s="27" t="s">
        <v>58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 t="s">
        <v>2</v>
      </c>
      <c r="B17" s="38" t="s">
        <v>19</v>
      </c>
      <c r="C17" s="38" t="s">
        <v>20</v>
      </c>
      <c r="D17" s="22" t="s">
        <v>2</v>
      </c>
      <c r="E17" s="23" t="s">
        <v>2</v>
      </c>
      <c r="F17" s="23" t="s">
        <v>77</v>
      </c>
      <c r="G17" s="23" t="s">
        <v>2</v>
      </c>
      <c r="H17" s="24" t="s">
        <v>2</v>
      </c>
      <c r="I17" s="25" t="s">
        <v>2</v>
      </c>
      <c r="J17" s="26">
        <v>59.807692308</v>
      </c>
      <c r="K17" s="27" t="s">
        <v>60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6635</v>
      </c>
      <c r="B18" s="38" t="s">
        <v>61</v>
      </c>
      <c r="C18" s="38" t="s">
        <v>62</v>
      </c>
      <c r="D18" s="22" t="s">
        <v>2</v>
      </c>
      <c r="E18" s="23" t="s">
        <v>2</v>
      </c>
      <c r="F18" s="23" t="s">
        <v>78</v>
      </c>
      <c r="G18" s="23" t="s">
        <v>2</v>
      </c>
      <c r="H18" s="24" t="s">
        <v>2</v>
      </c>
      <c r="I18" s="25" t="s">
        <v>2</v>
      </c>
      <c r="J18" s="26">
        <v>58.846153846</v>
      </c>
      <c r="K18" s="27" t="s">
        <v>64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28.5">
      <c r="A19" s="20">
        <v>6026</v>
      </c>
      <c r="B19" s="38" t="s">
        <v>65</v>
      </c>
      <c r="C19" s="38" t="s">
        <v>66</v>
      </c>
      <c r="D19" s="22" t="s">
        <v>2</v>
      </c>
      <c r="E19" s="23" t="s">
        <v>2</v>
      </c>
      <c r="F19" s="23" t="s">
        <v>79</v>
      </c>
      <c r="G19" s="23" t="s">
        <v>2</v>
      </c>
      <c r="H19" s="24" t="s">
        <v>2</v>
      </c>
      <c r="I19" s="25" t="s">
        <v>2</v>
      </c>
      <c r="J19" s="26">
        <v>58.653846154</v>
      </c>
      <c r="K19" s="27" t="s">
        <v>68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49.5">
      <c r="A20" s="20">
        <v>5245</v>
      </c>
      <c r="B20" s="21" t="s">
        <v>69</v>
      </c>
      <c r="C20" s="21" t="s">
        <v>37</v>
      </c>
      <c r="D20" s="22" t="s">
        <v>2</v>
      </c>
      <c r="E20" s="23" t="s">
        <v>2</v>
      </c>
      <c r="F20" s="23" t="s">
        <v>2</v>
      </c>
      <c r="G20" s="23" t="s">
        <v>2</v>
      </c>
      <c r="H20" s="24" t="s">
        <v>2</v>
      </c>
      <c r="I20" s="25" t="s">
        <v>2</v>
      </c>
      <c r="J20" s="26" t="s">
        <v>25</v>
      </c>
      <c r="K20" s="27" t="s">
        <v>2</v>
      </c>
      <c r="L20" s="27" t="s">
        <v>2</v>
      </c>
      <c r="M20" s="27" t="s">
        <v>2</v>
      </c>
      <c r="N20" s="21">
        <v>0</v>
      </c>
      <c r="O20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0">
    <cfRule type="expression" priority="2" dxfId="96" stopIfTrue="1">
      <formula>$J$7=$P$1</formula>
    </cfRule>
  </conditionalFormatting>
  <conditionalFormatting sqref="M11:M20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O10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34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80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49.5">
      <c r="A10" s="20">
        <v>5594</v>
      </c>
      <c r="B10" s="21" t="s">
        <v>81</v>
      </c>
      <c r="C10" s="21" t="s">
        <v>82</v>
      </c>
      <c r="D10" s="22" t="s">
        <v>2</v>
      </c>
      <c r="E10" s="23" t="s">
        <v>2</v>
      </c>
      <c r="F10" s="23" t="s">
        <v>83</v>
      </c>
      <c r="G10" s="23" t="s">
        <v>2</v>
      </c>
      <c r="H10" s="24" t="s">
        <v>2</v>
      </c>
      <c r="I10" s="25" t="s">
        <v>2</v>
      </c>
      <c r="J10" s="26">
        <v>59.090909091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3" dxfId="96" stopIfTrue="1">
      <formula>$J$7=$P$1</formula>
    </cfRule>
  </conditionalFormatting>
  <conditionalFormatting sqref="L10">
    <cfRule type="expression" priority="2" dxfId="96" stopIfTrue="1">
      <formula>$J$7=$P$1</formula>
    </cfRule>
  </conditionalFormatting>
  <conditionalFormatting sqref="M10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J27" sqref="J27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84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49.5">
      <c r="A10" s="20">
        <v>5594</v>
      </c>
      <c r="B10" s="21" t="s">
        <v>81</v>
      </c>
      <c r="C10" s="21" t="s">
        <v>82</v>
      </c>
      <c r="D10" s="22" t="s">
        <v>2</v>
      </c>
      <c r="E10" s="23" t="s">
        <v>2</v>
      </c>
      <c r="F10" s="23" t="s">
        <v>85</v>
      </c>
      <c r="G10" s="23" t="s">
        <v>2</v>
      </c>
      <c r="H10" s="24" t="s">
        <v>2</v>
      </c>
      <c r="I10" s="25" t="s">
        <v>2</v>
      </c>
      <c r="J10" s="26">
        <v>60.576923077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3" dxfId="96" stopIfTrue="1">
      <formula>$J$7=$P$1</formula>
    </cfRule>
  </conditionalFormatting>
  <conditionalFormatting sqref="L10">
    <cfRule type="expression" priority="2" dxfId="96" stopIfTrue="1">
      <formula>$J$7=$P$1</formula>
    </cfRule>
  </conditionalFormatting>
  <conditionalFormatting sqref="M10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2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28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86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6629</v>
      </c>
      <c r="B10" s="38" t="s">
        <v>87</v>
      </c>
      <c r="C10" s="38" t="s">
        <v>88</v>
      </c>
      <c r="D10" s="22" t="s">
        <v>2</v>
      </c>
      <c r="E10" s="23" t="s">
        <v>2</v>
      </c>
      <c r="F10" s="23" t="s">
        <v>89</v>
      </c>
      <c r="G10" s="23" t="s">
        <v>2</v>
      </c>
      <c r="H10" s="24" t="s">
        <v>2</v>
      </c>
      <c r="I10" s="25" t="s">
        <v>2</v>
      </c>
      <c r="J10" s="26">
        <v>69.772727273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6961</v>
      </c>
      <c r="B11" s="38" t="s">
        <v>90</v>
      </c>
      <c r="C11" s="38" t="s">
        <v>91</v>
      </c>
      <c r="D11" s="22" t="s">
        <v>2</v>
      </c>
      <c r="E11" s="23" t="s">
        <v>2</v>
      </c>
      <c r="F11" s="23" t="s">
        <v>92</v>
      </c>
      <c r="G11" s="23" t="s">
        <v>2</v>
      </c>
      <c r="H11" s="24" t="s">
        <v>2</v>
      </c>
      <c r="I11" s="25" t="s">
        <v>2</v>
      </c>
      <c r="J11" s="26">
        <v>69.318181818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28.5">
      <c r="A12" s="20">
        <v>6962</v>
      </c>
      <c r="B12" s="38" t="s">
        <v>93</v>
      </c>
      <c r="C12" s="38" t="s">
        <v>94</v>
      </c>
      <c r="D12" s="22" t="s">
        <v>2</v>
      </c>
      <c r="E12" s="23" t="s">
        <v>2</v>
      </c>
      <c r="F12" s="23" t="s">
        <v>95</v>
      </c>
      <c r="G12" s="23" t="s">
        <v>2</v>
      </c>
      <c r="H12" s="24" t="s">
        <v>2</v>
      </c>
      <c r="I12" s="25" t="s">
        <v>2</v>
      </c>
      <c r="J12" s="26">
        <v>66.363636364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49.5">
      <c r="A13" s="20">
        <v>4845</v>
      </c>
      <c r="B13" s="21" t="s">
        <v>96</v>
      </c>
      <c r="C13" s="21" t="s">
        <v>97</v>
      </c>
      <c r="D13" s="22" t="s">
        <v>2</v>
      </c>
      <c r="E13" s="23" t="s">
        <v>2</v>
      </c>
      <c r="F13" s="23" t="s">
        <v>98</v>
      </c>
      <c r="G13" s="23" t="s">
        <v>2</v>
      </c>
      <c r="H13" s="24" t="s">
        <v>2</v>
      </c>
      <c r="I13" s="25" t="s">
        <v>2</v>
      </c>
      <c r="J13" s="26">
        <v>65.454545455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28.5">
      <c r="A14" s="20">
        <v>6659</v>
      </c>
      <c r="B14" s="38" t="s">
        <v>99</v>
      </c>
      <c r="C14" s="38" t="s">
        <v>100</v>
      </c>
      <c r="D14" s="22" t="s">
        <v>2</v>
      </c>
      <c r="E14" s="23" t="s">
        <v>2</v>
      </c>
      <c r="F14" s="23" t="s">
        <v>101</v>
      </c>
      <c r="G14" s="23" t="s">
        <v>2</v>
      </c>
      <c r="H14" s="24" t="s">
        <v>2</v>
      </c>
      <c r="I14" s="25" t="s">
        <v>2</v>
      </c>
      <c r="J14" s="26">
        <v>64.772727273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28.5">
      <c r="A15" s="20">
        <v>6473</v>
      </c>
      <c r="B15" s="38" t="s">
        <v>102</v>
      </c>
      <c r="C15" s="38" t="s">
        <v>103</v>
      </c>
      <c r="D15" s="22" t="s">
        <v>2</v>
      </c>
      <c r="E15" s="23" t="s">
        <v>2</v>
      </c>
      <c r="F15" s="23" t="s">
        <v>104</v>
      </c>
      <c r="G15" s="23" t="s">
        <v>2</v>
      </c>
      <c r="H15" s="24" t="s">
        <v>2</v>
      </c>
      <c r="I15" s="25" t="s">
        <v>2</v>
      </c>
      <c r="J15" s="26">
        <v>64.090909091</v>
      </c>
      <c r="K15" s="27" t="s">
        <v>58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>
        <v>6382</v>
      </c>
      <c r="B16" s="38" t="s">
        <v>105</v>
      </c>
      <c r="C16" s="38" t="s">
        <v>106</v>
      </c>
      <c r="D16" s="22" t="s">
        <v>2</v>
      </c>
      <c r="E16" s="23" t="s">
        <v>2</v>
      </c>
      <c r="F16" s="23" t="s">
        <v>107</v>
      </c>
      <c r="G16" s="23" t="s">
        <v>2</v>
      </c>
      <c r="H16" s="24" t="s">
        <v>2</v>
      </c>
      <c r="I16" s="25" t="s">
        <v>2</v>
      </c>
      <c r="J16" s="26">
        <v>63.181818182</v>
      </c>
      <c r="K16" s="27" t="s">
        <v>60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>
        <v>6676</v>
      </c>
      <c r="B17" s="38" t="s">
        <v>108</v>
      </c>
      <c r="C17" s="38" t="s">
        <v>109</v>
      </c>
      <c r="D17" s="22" t="s">
        <v>2</v>
      </c>
      <c r="E17" s="23" t="s">
        <v>2</v>
      </c>
      <c r="F17" s="23" t="s">
        <v>110</v>
      </c>
      <c r="G17" s="23" t="s">
        <v>2</v>
      </c>
      <c r="H17" s="24" t="s">
        <v>2</v>
      </c>
      <c r="I17" s="25" t="s">
        <v>2</v>
      </c>
      <c r="J17" s="26">
        <v>62.5</v>
      </c>
      <c r="K17" s="27" t="s">
        <v>64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6932</v>
      </c>
      <c r="B18" s="38" t="s">
        <v>111</v>
      </c>
      <c r="C18" s="38" t="s">
        <v>112</v>
      </c>
      <c r="D18" s="22" t="s">
        <v>2</v>
      </c>
      <c r="E18" s="23" t="s">
        <v>2</v>
      </c>
      <c r="F18" s="23" t="s">
        <v>113</v>
      </c>
      <c r="G18" s="23" t="s">
        <v>2</v>
      </c>
      <c r="H18" s="24" t="s">
        <v>2</v>
      </c>
      <c r="I18" s="25" t="s">
        <v>2</v>
      </c>
      <c r="J18" s="26">
        <v>62.272727273</v>
      </c>
      <c r="K18" s="27" t="s">
        <v>68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28.5">
      <c r="A19" s="20">
        <v>6470</v>
      </c>
      <c r="B19" s="38" t="s">
        <v>114</v>
      </c>
      <c r="C19" s="38" t="s">
        <v>115</v>
      </c>
      <c r="D19" s="22" t="s">
        <v>2</v>
      </c>
      <c r="E19" s="23" t="s">
        <v>2</v>
      </c>
      <c r="F19" s="23" t="s">
        <v>116</v>
      </c>
      <c r="G19" s="23" t="s">
        <v>2</v>
      </c>
      <c r="H19" s="24" t="s">
        <v>2</v>
      </c>
      <c r="I19" s="25" t="s">
        <v>2</v>
      </c>
      <c r="J19" s="26">
        <v>62.045454545</v>
      </c>
      <c r="K19" s="27" t="s">
        <v>117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28.5">
      <c r="A20" s="20">
        <v>6259</v>
      </c>
      <c r="B20" s="38" t="s">
        <v>118</v>
      </c>
      <c r="C20" s="38" t="s">
        <v>119</v>
      </c>
      <c r="D20" s="22" t="s">
        <v>2</v>
      </c>
      <c r="E20" s="23" t="s">
        <v>2</v>
      </c>
      <c r="F20" s="23" t="s">
        <v>116</v>
      </c>
      <c r="G20" s="23" t="s">
        <v>2</v>
      </c>
      <c r="H20" s="24" t="s">
        <v>2</v>
      </c>
      <c r="I20" s="25" t="s">
        <v>2</v>
      </c>
      <c r="J20" s="26">
        <v>62.045454545</v>
      </c>
      <c r="K20" s="27" t="s">
        <v>117</v>
      </c>
      <c r="L20" s="27" t="s">
        <v>2</v>
      </c>
      <c r="M20" s="27" t="s">
        <v>2</v>
      </c>
      <c r="N20" s="21">
        <v>0</v>
      </c>
      <c r="O20" s="21">
        <v>0</v>
      </c>
    </row>
    <row r="21" spans="1:15" ht="62.25">
      <c r="A21" s="20">
        <v>6731</v>
      </c>
      <c r="B21" s="21" t="s">
        <v>120</v>
      </c>
      <c r="C21" s="21" t="s">
        <v>121</v>
      </c>
      <c r="D21" s="22" t="s">
        <v>2</v>
      </c>
      <c r="E21" s="23" t="s">
        <v>2</v>
      </c>
      <c r="F21" s="23" t="s">
        <v>122</v>
      </c>
      <c r="G21" s="23" t="s">
        <v>2</v>
      </c>
      <c r="H21" s="24" t="s">
        <v>2</v>
      </c>
      <c r="I21" s="25" t="s">
        <v>2</v>
      </c>
      <c r="J21" s="26">
        <v>61.818181818</v>
      </c>
      <c r="K21" s="27" t="s">
        <v>123</v>
      </c>
      <c r="L21" s="27" t="s">
        <v>2</v>
      </c>
      <c r="M21" s="27" t="s">
        <v>2</v>
      </c>
      <c r="N21" s="21">
        <v>0</v>
      </c>
      <c r="O21" s="21">
        <v>0</v>
      </c>
    </row>
    <row r="22" spans="1:15" ht="28.5">
      <c r="A22" s="20">
        <v>6702</v>
      </c>
      <c r="B22" s="38" t="s">
        <v>124</v>
      </c>
      <c r="C22" s="38" t="s">
        <v>125</v>
      </c>
      <c r="D22" s="22" t="s">
        <v>2</v>
      </c>
      <c r="E22" s="23" t="s">
        <v>2</v>
      </c>
      <c r="F22" s="23" t="s">
        <v>126</v>
      </c>
      <c r="G22" s="23" t="s">
        <v>2</v>
      </c>
      <c r="H22" s="24" t="s">
        <v>2</v>
      </c>
      <c r="I22" s="25" t="s">
        <v>2</v>
      </c>
      <c r="J22" s="26">
        <v>61.590909091</v>
      </c>
      <c r="K22" s="27" t="s">
        <v>127</v>
      </c>
      <c r="L22" s="27" t="s">
        <v>2</v>
      </c>
      <c r="M22" s="27" t="s">
        <v>2</v>
      </c>
      <c r="N22" s="21">
        <v>0</v>
      </c>
      <c r="O22" s="21">
        <v>0</v>
      </c>
    </row>
    <row r="23" spans="1:15" ht="37.5">
      <c r="A23" s="20">
        <v>6245</v>
      </c>
      <c r="B23" s="21" t="s">
        <v>128</v>
      </c>
      <c r="C23" s="21" t="s">
        <v>129</v>
      </c>
      <c r="D23" s="22" t="s">
        <v>2</v>
      </c>
      <c r="E23" s="23" t="s">
        <v>2</v>
      </c>
      <c r="F23" s="23" t="s">
        <v>130</v>
      </c>
      <c r="G23" s="23" t="s">
        <v>2</v>
      </c>
      <c r="H23" s="24" t="s">
        <v>2</v>
      </c>
      <c r="I23" s="25" t="s">
        <v>2</v>
      </c>
      <c r="J23" s="26">
        <v>59.090909091</v>
      </c>
      <c r="K23" s="27" t="s">
        <v>131</v>
      </c>
      <c r="L23" s="27" t="s">
        <v>2</v>
      </c>
      <c r="M23" s="27" t="s">
        <v>2</v>
      </c>
      <c r="N23" s="21">
        <v>0</v>
      </c>
      <c r="O23" s="21">
        <v>0</v>
      </c>
    </row>
    <row r="24" spans="1:15" ht="37.5">
      <c r="A24" s="20" t="s">
        <v>2</v>
      </c>
      <c r="B24" s="21" t="s">
        <v>132</v>
      </c>
      <c r="C24" s="21" t="s">
        <v>133</v>
      </c>
      <c r="D24" s="22" t="s">
        <v>2</v>
      </c>
      <c r="E24" s="23" t="s">
        <v>2</v>
      </c>
      <c r="F24" s="23" t="s">
        <v>134</v>
      </c>
      <c r="G24" s="23" t="s">
        <v>2</v>
      </c>
      <c r="H24" s="24" t="s">
        <v>2</v>
      </c>
      <c r="I24" s="25" t="s">
        <v>2</v>
      </c>
      <c r="J24" s="26">
        <v>58.863636364</v>
      </c>
      <c r="K24" s="27" t="s">
        <v>135</v>
      </c>
      <c r="L24" s="27" t="s">
        <v>2</v>
      </c>
      <c r="M24" s="27" t="s">
        <v>2</v>
      </c>
      <c r="N24" s="21">
        <v>0</v>
      </c>
      <c r="O24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4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4">
    <cfRule type="expression" priority="2" dxfId="96" stopIfTrue="1">
      <formula>$J$7=$P$1</formula>
    </cfRule>
  </conditionalFormatting>
  <conditionalFormatting sqref="M11:M24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2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136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137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11"/>
      <c r="M8" s="11"/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/>
      <c r="M9" s="19"/>
      <c r="N9" s="13" t="s">
        <v>26</v>
      </c>
      <c r="O9" s="13" t="s">
        <v>27</v>
      </c>
    </row>
    <row r="10" spans="1:15" ht="28.5">
      <c r="A10" s="20">
        <v>6659</v>
      </c>
      <c r="B10" s="38" t="s">
        <v>99</v>
      </c>
      <c r="C10" s="38" t="s">
        <v>100</v>
      </c>
      <c r="D10" s="22" t="s">
        <v>2</v>
      </c>
      <c r="E10" s="23" t="s">
        <v>2</v>
      </c>
      <c r="F10" s="23" t="s">
        <v>138</v>
      </c>
      <c r="G10" s="23" t="s">
        <v>2</v>
      </c>
      <c r="H10" s="24" t="s">
        <v>2</v>
      </c>
      <c r="I10" s="25" t="s">
        <v>2</v>
      </c>
      <c r="J10" s="26">
        <v>69.230769231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6259</v>
      </c>
      <c r="B11" s="38" t="s">
        <v>118</v>
      </c>
      <c r="C11" s="38" t="s">
        <v>119</v>
      </c>
      <c r="D11" s="22" t="s">
        <v>2</v>
      </c>
      <c r="E11" s="23" t="s">
        <v>2</v>
      </c>
      <c r="F11" s="23" t="s">
        <v>139</v>
      </c>
      <c r="G11" s="23" t="s">
        <v>2</v>
      </c>
      <c r="H11" s="24" t="s">
        <v>2</v>
      </c>
      <c r="I11" s="25" t="s">
        <v>2</v>
      </c>
      <c r="J11" s="26">
        <v>66.346153846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6473</v>
      </c>
      <c r="B12" s="21" t="s">
        <v>102</v>
      </c>
      <c r="C12" s="21" t="s">
        <v>103</v>
      </c>
      <c r="D12" s="22" t="s">
        <v>2</v>
      </c>
      <c r="E12" s="23" t="s">
        <v>2</v>
      </c>
      <c r="F12" s="23" t="s">
        <v>140</v>
      </c>
      <c r="G12" s="23" t="s">
        <v>2</v>
      </c>
      <c r="H12" s="24" t="s">
        <v>2</v>
      </c>
      <c r="I12" s="25" t="s">
        <v>2</v>
      </c>
      <c r="J12" s="26">
        <v>66.346153846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28.5">
      <c r="A13" s="20">
        <v>6629</v>
      </c>
      <c r="B13" s="21" t="s">
        <v>87</v>
      </c>
      <c r="C13" s="21" t="s">
        <v>88</v>
      </c>
      <c r="D13" s="22" t="s">
        <v>2</v>
      </c>
      <c r="E13" s="23" t="s">
        <v>2</v>
      </c>
      <c r="F13" s="23" t="s">
        <v>141</v>
      </c>
      <c r="G13" s="23" t="s">
        <v>2</v>
      </c>
      <c r="H13" s="24" t="s">
        <v>2</v>
      </c>
      <c r="I13" s="25" t="s">
        <v>2</v>
      </c>
      <c r="J13" s="26">
        <v>65.961538462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49.5">
      <c r="A14" s="20">
        <v>4845</v>
      </c>
      <c r="B14" s="21" t="s">
        <v>96</v>
      </c>
      <c r="C14" s="21" t="s">
        <v>97</v>
      </c>
      <c r="D14" s="22" t="s">
        <v>2</v>
      </c>
      <c r="E14" s="23" t="s">
        <v>2</v>
      </c>
      <c r="F14" s="23" t="s">
        <v>142</v>
      </c>
      <c r="G14" s="23" t="s">
        <v>2</v>
      </c>
      <c r="H14" s="24" t="s">
        <v>2</v>
      </c>
      <c r="I14" s="25" t="s">
        <v>2</v>
      </c>
      <c r="J14" s="26">
        <v>65.384615385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28.5">
      <c r="A15" s="20">
        <v>6961</v>
      </c>
      <c r="B15" s="38" t="s">
        <v>90</v>
      </c>
      <c r="C15" s="38" t="s">
        <v>91</v>
      </c>
      <c r="D15" s="22" t="s">
        <v>2</v>
      </c>
      <c r="E15" s="23" t="s">
        <v>2</v>
      </c>
      <c r="F15" s="23" t="s">
        <v>143</v>
      </c>
      <c r="G15" s="23" t="s">
        <v>2</v>
      </c>
      <c r="H15" s="24" t="s">
        <v>2</v>
      </c>
      <c r="I15" s="25" t="s">
        <v>2</v>
      </c>
      <c r="J15" s="26">
        <v>65</v>
      </c>
      <c r="K15" s="27" t="s">
        <v>144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>
        <v>6382</v>
      </c>
      <c r="B16" s="38" t="s">
        <v>105</v>
      </c>
      <c r="C16" s="38" t="s">
        <v>106</v>
      </c>
      <c r="D16" s="22" t="s">
        <v>2</v>
      </c>
      <c r="E16" s="23" t="s">
        <v>2</v>
      </c>
      <c r="F16" s="23" t="s">
        <v>143</v>
      </c>
      <c r="G16" s="23" t="s">
        <v>2</v>
      </c>
      <c r="H16" s="24" t="s">
        <v>2</v>
      </c>
      <c r="I16" s="25" t="s">
        <v>2</v>
      </c>
      <c r="J16" s="26">
        <v>65</v>
      </c>
      <c r="K16" s="27" t="s">
        <v>144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>
        <v>6245</v>
      </c>
      <c r="B17" s="38" t="s">
        <v>128</v>
      </c>
      <c r="C17" s="38" t="s">
        <v>129</v>
      </c>
      <c r="D17" s="22" t="s">
        <v>2</v>
      </c>
      <c r="E17" s="23" t="s">
        <v>2</v>
      </c>
      <c r="F17" s="23" t="s">
        <v>145</v>
      </c>
      <c r="G17" s="23" t="s">
        <v>2</v>
      </c>
      <c r="H17" s="24" t="s">
        <v>2</v>
      </c>
      <c r="I17" s="25" t="s">
        <v>2</v>
      </c>
      <c r="J17" s="26">
        <v>63.269230769</v>
      </c>
      <c r="K17" s="27" t="s">
        <v>64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6676</v>
      </c>
      <c r="B18" s="38" t="s">
        <v>108</v>
      </c>
      <c r="C18" s="38" t="s">
        <v>109</v>
      </c>
      <c r="D18" s="22" t="s">
        <v>2</v>
      </c>
      <c r="E18" s="23" t="s">
        <v>2</v>
      </c>
      <c r="F18" s="23" t="s">
        <v>146</v>
      </c>
      <c r="G18" s="23" t="s">
        <v>2</v>
      </c>
      <c r="H18" s="24" t="s">
        <v>2</v>
      </c>
      <c r="I18" s="25" t="s">
        <v>2</v>
      </c>
      <c r="J18" s="26">
        <v>62.884615385</v>
      </c>
      <c r="K18" s="27" t="s">
        <v>68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62.25">
      <c r="A19" s="20">
        <v>6731</v>
      </c>
      <c r="B19" s="21" t="s">
        <v>120</v>
      </c>
      <c r="C19" s="21" t="s">
        <v>121</v>
      </c>
      <c r="D19" s="22" t="s">
        <v>2</v>
      </c>
      <c r="E19" s="23" t="s">
        <v>2</v>
      </c>
      <c r="F19" s="23" t="s">
        <v>147</v>
      </c>
      <c r="G19" s="23" t="s">
        <v>2</v>
      </c>
      <c r="H19" s="24" t="s">
        <v>2</v>
      </c>
      <c r="I19" s="25" t="s">
        <v>2</v>
      </c>
      <c r="J19" s="26">
        <v>62.5</v>
      </c>
      <c r="K19" s="27" t="s">
        <v>148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28.5">
      <c r="A20" s="20">
        <v>6962</v>
      </c>
      <c r="B20" s="38" t="s">
        <v>93</v>
      </c>
      <c r="C20" s="38" t="s">
        <v>94</v>
      </c>
      <c r="D20" s="22" t="s">
        <v>2</v>
      </c>
      <c r="E20" s="23" t="s">
        <v>2</v>
      </c>
      <c r="F20" s="23" t="s">
        <v>149</v>
      </c>
      <c r="G20" s="23" t="s">
        <v>2</v>
      </c>
      <c r="H20" s="24" t="s">
        <v>2</v>
      </c>
      <c r="I20" s="25" t="s">
        <v>2</v>
      </c>
      <c r="J20" s="26">
        <v>62.115384615</v>
      </c>
      <c r="K20" s="27" t="s">
        <v>150</v>
      </c>
      <c r="L20" s="27" t="s">
        <v>2</v>
      </c>
      <c r="M20" s="27" t="s">
        <v>2</v>
      </c>
      <c r="N20" s="21">
        <v>0</v>
      </c>
      <c r="O20" s="21">
        <v>0</v>
      </c>
    </row>
    <row r="21" spans="1:15" ht="28.5">
      <c r="A21" s="20">
        <v>6932</v>
      </c>
      <c r="B21" s="38" t="s">
        <v>111</v>
      </c>
      <c r="C21" s="38" t="s">
        <v>112</v>
      </c>
      <c r="D21" s="22" t="s">
        <v>2</v>
      </c>
      <c r="E21" s="23" t="s">
        <v>2</v>
      </c>
      <c r="F21" s="23" t="s">
        <v>151</v>
      </c>
      <c r="G21" s="23" t="s">
        <v>2</v>
      </c>
      <c r="H21" s="24" t="s">
        <v>2</v>
      </c>
      <c r="I21" s="25" t="s">
        <v>2</v>
      </c>
      <c r="J21" s="26">
        <v>61.730769231</v>
      </c>
      <c r="K21" s="27" t="s">
        <v>123</v>
      </c>
      <c r="L21" s="27" t="s">
        <v>2</v>
      </c>
      <c r="M21" s="27" t="s">
        <v>2</v>
      </c>
      <c r="N21" s="21">
        <v>0</v>
      </c>
      <c r="O21" s="21">
        <v>0</v>
      </c>
    </row>
    <row r="22" spans="1:15" ht="28.5">
      <c r="A22" s="20" t="s">
        <v>2</v>
      </c>
      <c r="B22" s="38" t="s">
        <v>132</v>
      </c>
      <c r="C22" s="38" t="s">
        <v>133</v>
      </c>
      <c r="D22" s="22" t="s">
        <v>2</v>
      </c>
      <c r="E22" s="23" t="s">
        <v>2</v>
      </c>
      <c r="F22" s="23" t="s">
        <v>152</v>
      </c>
      <c r="G22" s="23" t="s">
        <v>2</v>
      </c>
      <c r="H22" s="24" t="s">
        <v>2</v>
      </c>
      <c r="I22" s="25" t="s">
        <v>153</v>
      </c>
      <c r="J22" s="26">
        <v>60.769230769</v>
      </c>
      <c r="K22" s="27" t="s">
        <v>127</v>
      </c>
      <c r="L22" s="27" t="s">
        <v>2</v>
      </c>
      <c r="M22" s="27" t="s">
        <v>2</v>
      </c>
      <c r="N22" s="21">
        <v>0</v>
      </c>
      <c r="O22" s="21">
        <v>0</v>
      </c>
    </row>
    <row r="23" spans="1:15" ht="28.5">
      <c r="A23" s="20">
        <v>6702</v>
      </c>
      <c r="B23" s="38" t="s">
        <v>124</v>
      </c>
      <c r="C23" s="38" t="s">
        <v>125</v>
      </c>
      <c r="D23" s="22" t="s">
        <v>2</v>
      </c>
      <c r="E23" s="23" t="s">
        <v>2</v>
      </c>
      <c r="F23" s="23" t="s">
        <v>154</v>
      </c>
      <c r="G23" s="23" t="s">
        <v>2</v>
      </c>
      <c r="H23" s="24" t="s">
        <v>2</v>
      </c>
      <c r="I23" s="25" t="s">
        <v>2</v>
      </c>
      <c r="J23" s="26">
        <v>59.230769231</v>
      </c>
      <c r="K23" s="27" t="s">
        <v>155</v>
      </c>
      <c r="L23" s="27" t="s">
        <v>2</v>
      </c>
      <c r="M23" s="27" t="s">
        <v>2</v>
      </c>
      <c r="N23" s="21">
        <v>0</v>
      </c>
      <c r="O23" s="21">
        <v>0</v>
      </c>
    </row>
    <row r="24" spans="1:15" ht="28.5">
      <c r="A24" s="20">
        <v>6470</v>
      </c>
      <c r="B24" s="38" t="s">
        <v>114</v>
      </c>
      <c r="C24" s="38" t="s">
        <v>115</v>
      </c>
      <c r="D24" s="22" t="s">
        <v>2</v>
      </c>
      <c r="E24" s="23" t="s">
        <v>2</v>
      </c>
      <c r="F24" s="23" t="s">
        <v>154</v>
      </c>
      <c r="G24" s="23" t="s">
        <v>2</v>
      </c>
      <c r="H24" s="24" t="s">
        <v>2</v>
      </c>
      <c r="I24" s="25" t="s">
        <v>2</v>
      </c>
      <c r="J24" s="26">
        <v>59.230769231</v>
      </c>
      <c r="K24" s="27" t="s">
        <v>155</v>
      </c>
      <c r="L24" s="27" t="s">
        <v>2</v>
      </c>
      <c r="M24" s="27" t="s">
        <v>2</v>
      </c>
      <c r="N24" s="21">
        <v>0</v>
      </c>
      <c r="O24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4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4">
    <cfRule type="expression" priority="2" dxfId="96" stopIfTrue="1">
      <formula>$J$7=$P$1</formula>
    </cfRule>
  </conditionalFormatting>
  <conditionalFormatting sqref="M11:M24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14" sqref="I14"/>
    </sheetView>
  </sheetViews>
  <sheetFormatPr defaultColWidth="9.140625" defaultRowHeight="15"/>
  <sheetData>
    <row r="1" spans="3:13" ht="15">
      <c r="C1" s="34" t="s">
        <v>0</v>
      </c>
      <c r="D1" s="29"/>
      <c r="E1" s="29"/>
      <c r="F1" s="29"/>
      <c r="G1" s="29"/>
      <c r="H1" s="29"/>
      <c r="I1" s="2"/>
      <c r="J1" s="3"/>
      <c r="K1" s="3"/>
      <c r="L1" s="3"/>
      <c r="M1" s="3"/>
    </row>
    <row r="2" spans="3:13" ht="14.25">
      <c r="C2" s="35" t="s">
        <v>1</v>
      </c>
      <c r="D2" s="36"/>
      <c r="E2" s="36"/>
      <c r="F2" s="36"/>
      <c r="G2" s="36"/>
      <c r="H2" s="36"/>
      <c r="I2" s="2"/>
      <c r="J2" s="3"/>
      <c r="K2" s="3"/>
      <c r="L2" s="3"/>
      <c r="M2" s="3"/>
    </row>
    <row r="3" spans="4:13" ht="14.25">
      <c r="D3" s="4"/>
      <c r="E3" s="5" t="s">
        <v>2</v>
      </c>
      <c r="F3" s="30" t="s">
        <v>2</v>
      </c>
      <c r="G3" s="31"/>
      <c r="H3" s="32"/>
      <c r="I3" s="2"/>
      <c r="J3" s="3"/>
      <c r="K3" s="3"/>
      <c r="L3" s="3"/>
      <c r="M3" s="3"/>
    </row>
    <row r="4" spans="4:13" ht="14.25">
      <c r="D4" s="6"/>
      <c r="E4" s="5" t="s">
        <v>2</v>
      </c>
      <c r="F4" s="30" t="s">
        <v>2</v>
      </c>
      <c r="G4" s="31"/>
      <c r="H4" s="32"/>
      <c r="I4" s="2"/>
      <c r="J4" s="3"/>
      <c r="K4" s="3"/>
      <c r="L4" s="3"/>
      <c r="M4" s="3"/>
    </row>
    <row r="5" spans="2:15" ht="14.25">
      <c r="B5" s="7" t="s">
        <v>33</v>
      </c>
      <c r="C5" s="8">
        <v>42603</v>
      </c>
      <c r="D5" s="9" t="s">
        <v>4</v>
      </c>
      <c r="E5" s="5" t="s">
        <v>5</v>
      </c>
      <c r="F5" s="30" t="s">
        <v>136</v>
      </c>
      <c r="G5" s="31"/>
      <c r="H5" s="32"/>
      <c r="I5" s="2"/>
      <c r="J5" s="3"/>
      <c r="K5" s="3"/>
      <c r="L5" s="3"/>
      <c r="M5" s="3"/>
      <c r="N5" s="8"/>
      <c r="O5" s="8"/>
    </row>
    <row r="6" spans="2:13" ht="14.25">
      <c r="B6" s="7"/>
      <c r="D6" s="6"/>
      <c r="E6" s="5" t="s">
        <v>2</v>
      </c>
      <c r="F6" s="30" t="s">
        <v>2</v>
      </c>
      <c r="G6" s="31"/>
      <c r="H6" s="32"/>
      <c r="I6" s="2"/>
      <c r="J6" s="3"/>
      <c r="K6" s="3"/>
      <c r="L6" s="3"/>
      <c r="M6" s="3"/>
    </row>
    <row r="7" spans="2:13" ht="18">
      <c r="B7" s="28" t="s">
        <v>156</v>
      </c>
      <c r="C7" s="29"/>
      <c r="D7" s="10"/>
      <c r="E7" s="5" t="s">
        <v>2</v>
      </c>
      <c r="F7" s="30" t="s">
        <v>2</v>
      </c>
      <c r="G7" s="31"/>
      <c r="H7" s="32"/>
      <c r="I7" s="2"/>
      <c r="J7" s="33" t="s">
        <v>8</v>
      </c>
      <c r="K7" s="29"/>
      <c r="L7" s="3"/>
      <c r="M7" s="3"/>
    </row>
    <row r="8" spans="4:13" ht="14.25">
      <c r="D8" s="3"/>
      <c r="E8" s="3"/>
      <c r="F8" s="3"/>
      <c r="G8" s="3"/>
      <c r="H8" s="3"/>
      <c r="I8" s="2"/>
      <c r="J8" s="3"/>
      <c r="K8" s="3"/>
      <c r="L8" s="37" t="s">
        <v>30</v>
      </c>
      <c r="M8" s="37" t="s">
        <v>31</v>
      </c>
    </row>
    <row r="9" spans="1:15" ht="39">
      <c r="A9" s="12" t="s">
        <v>9</v>
      </c>
      <c r="B9" s="13" t="s">
        <v>10</v>
      </c>
      <c r="C9" s="13" t="s">
        <v>11</v>
      </c>
      <c r="D9" s="14" t="s">
        <v>2</v>
      </c>
      <c r="E9" s="15" t="s">
        <v>2</v>
      </c>
      <c r="F9" s="15" t="s">
        <v>5</v>
      </c>
      <c r="G9" s="15" t="s">
        <v>2</v>
      </c>
      <c r="H9" s="16" t="s">
        <v>2</v>
      </c>
      <c r="I9" s="17" t="s">
        <v>12</v>
      </c>
      <c r="J9" s="18" t="s">
        <v>13</v>
      </c>
      <c r="K9" s="18" t="s">
        <v>14</v>
      </c>
      <c r="L9" s="19" t="s">
        <v>14</v>
      </c>
      <c r="M9" s="19" t="s">
        <v>14</v>
      </c>
      <c r="N9" s="13" t="s">
        <v>26</v>
      </c>
      <c r="O9" s="13" t="s">
        <v>27</v>
      </c>
    </row>
    <row r="10" spans="1:15" ht="28.5">
      <c r="A10" s="20">
        <v>6584</v>
      </c>
      <c r="B10" s="38" t="s">
        <v>157</v>
      </c>
      <c r="C10" s="38" t="s">
        <v>158</v>
      </c>
      <c r="D10" s="22" t="s">
        <v>2</v>
      </c>
      <c r="E10" s="23" t="s">
        <v>2</v>
      </c>
      <c r="F10" s="23" t="s">
        <v>159</v>
      </c>
      <c r="G10" s="23" t="s">
        <v>2</v>
      </c>
      <c r="H10" s="24" t="s">
        <v>2</v>
      </c>
      <c r="I10" s="25" t="s">
        <v>2</v>
      </c>
      <c r="J10" s="26">
        <v>68.636363636</v>
      </c>
      <c r="K10" s="27" t="s">
        <v>18</v>
      </c>
      <c r="L10" s="27" t="s">
        <v>2</v>
      </c>
      <c r="M10" s="27" t="s">
        <v>2</v>
      </c>
      <c r="N10" s="21">
        <v>0</v>
      </c>
      <c r="O10" s="21">
        <v>0</v>
      </c>
    </row>
    <row r="11" spans="1:15" ht="28.5">
      <c r="A11" s="20">
        <v>6809</v>
      </c>
      <c r="B11" s="38" t="s">
        <v>160</v>
      </c>
      <c r="C11" s="38" t="s">
        <v>161</v>
      </c>
      <c r="D11" s="22" t="s">
        <v>2</v>
      </c>
      <c r="E11" s="23" t="s">
        <v>2</v>
      </c>
      <c r="F11" s="23" t="s">
        <v>162</v>
      </c>
      <c r="G11" s="23" t="s">
        <v>2</v>
      </c>
      <c r="H11" s="24" t="s">
        <v>2</v>
      </c>
      <c r="I11" s="25" t="s">
        <v>2</v>
      </c>
      <c r="J11" s="26">
        <v>67.727272727</v>
      </c>
      <c r="K11" s="27" t="s">
        <v>42</v>
      </c>
      <c r="L11" s="27" t="s">
        <v>2</v>
      </c>
      <c r="M11" s="27" t="s">
        <v>2</v>
      </c>
      <c r="N11" s="21">
        <v>0</v>
      </c>
      <c r="O11" s="21">
        <v>0</v>
      </c>
    </row>
    <row r="12" spans="1:15" ht="37.5">
      <c r="A12" s="20">
        <v>6926</v>
      </c>
      <c r="B12" s="21" t="s">
        <v>163</v>
      </c>
      <c r="C12" s="21" t="s">
        <v>164</v>
      </c>
      <c r="D12" s="22" t="s">
        <v>2</v>
      </c>
      <c r="E12" s="23" t="s">
        <v>2</v>
      </c>
      <c r="F12" s="23" t="s">
        <v>95</v>
      </c>
      <c r="G12" s="23" t="s">
        <v>2</v>
      </c>
      <c r="H12" s="24" t="s">
        <v>2</v>
      </c>
      <c r="I12" s="25" t="s">
        <v>2</v>
      </c>
      <c r="J12" s="26">
        <v>66.363636364</v>
      </c>
      <c r="K12" s="27" t="s">
        <v>46</v>
      </c>
      <c r="L12" s="27" t="s">
        <v>2</v>
      </c>
      <c r="M12" s="27" t="s">
        <v>2</v>
      </c>
      <c r="N12" s="21">
        <v>0</v>
      </c>
      <c r="O12" s="21">
        <v>0</v>
      </c>
    </row>
    <row r="13" spans="1:15" ht="37.5">
      <c r="A13" s="20">
        <v>6227</v>
      </c>
      <c r="B13" s="21" t="s">
        <v>165</v>
      </c>
      <c r="C13" s="21" t="s">
        <v>166</v>
      </c>
      <c r="D13" s="22" t="s">
        <v>2</v>
      </c>
      <c r="E13" s="23" t="s">
        <v>2</v>
      </c>
      <c r="F13" s="23" t="s">
        <v>167</v>
      </c>
      <c r="G13" s="23" t="s">
        <v>2</v>
      </c>
      <c r="H13" s="24" t="s">
        <v>2</v>
      </c>
      <c r="I13" s="25" t="s">
        <v>2</v>
      </c>
      <c r="J13" s="26">
        <v>65.681818182</v>
      </c>
      <c r="K13" s="27" t="s">
        <v>50</v>
      </c>
      <c r="L13" s="27" t="s">
        <v>2</v>
      </c>
      <c r="M13" s="27" t="s">
        <v>2</v>
      </c>
      <c r="N13" s="21">
        <v>0</v>
      </c>
      <c r="O13" s="21">
        <v>0</v>
      </c>
    </row>
    <row r="14" spans="1:15" ht="37.5">
      <c r="A14" s="20">
        <v>6527</v>
      </c>
      <c r="B14" s="21" t="s">
        <v>168</v>
      </c>
      <c r="C14" s="21" t="s">
        <v>169</v>
      </c>
      <c r="D14" s="22" t="s">
        <v>2</v>
      </c>
      <c r="E14" s="23" t="s">
        <v>2</v>
      </c>
      <c r="F14" s="23" t="s">
        <v>170</v>
      </c>
      <c r="G14" s="23" t="s">
        <v>2</v>
      </c>
      <c r="H14" s="24" t="s">
        <v>2</v>
      </c>
      <c r="I14" s="25" t="s">
        <v>2</v>
      </c>
      <c r="J14" s="26">
        <v>65</v>
      </c>
      <c r="K14" s="27" t="s">
        <v>54</v>
      </c>
      <c r="L14" s="27" t="s">
        <v>2</v>
      </c>
      <c r="M14" s="27" t="s">
        <v>2</v>
      </c>
      <c r="N14" s="21">
        <v>0</v>
      </c>
      <c r="O14" s="21">
        <v>0</v>
      </c>
    </row>
    <row r="15" spans="1:15" ht="28.5">
      <c r="A15" s="20">
        <v>6236</v>
      </c>
      <c r="B15" s="38" t="s">
        <v>171</v>
      </c>
      <c r="C15" s="38" t="s">
        <v>172</v>
      </c>
      <c r="D15" s="22" t="s">
        <v>2</v>
      </c>
      <c r="E15" s="23" t="s">
        <v>2</v>
      </c>
      <c r="F15" s="23" t="s">
        <v>173</v>
      </c>
      <c r="G15" s="23" t="s">
        <v>2</v>
      </c>
      <c r="H15" s="24" t="s">
        <v>2</v>
      </c>
      <c r="I15" s="25" t="s">
        <v>2</v>
      </c>
      <c r="J15" s="26">
        <v>64.772727273</v>
      </c>
      <c r="K15" s="27" t="s">
        <v>144</v>
      </c>
      <c r="L15" s="27" t="s">
        <v>2</v>
      </c>
      <c r="M15" s="27" t="s">
        <v>2</v>
      </c>
      <c r="N15" s="21">
        <v>0</v>
      </c>
      <c r="O15" s="21">
        <v>0</v>
      </c>
    </row>
    <row r="16" spans="1:15" ht="28.5">
      <c r="A16" s="20">
        <v>5792</v>
      </c>
      <c r="B16" s="38" t="s">
        <v>174</v>
      </c>
      <c r="C16" s="38" t="s">
        <v>175</v>
      </c>
      <c r="D16" s="22" t="s">
        <v>2</v>
      </c>
      <c r="E16" s="23" t="s">
        <v>2</v>
      </c>
      <c r="F16" s="23" t="s">
        <v>173</v>
      </c>
      <c r="G16" s="23" t="s">
        <v>2</v>
      </c>
      <c r="H16" s="24" t="s">
        <v>2</v>
      </c>
      <c r="I16" s="25" t="s">
        <v>2</v>
      </c>
      <c r="J16" s="26">
        <v>64.772727273</v>
      </c>
      <c r="K16" s="27" t="s">
        <v>144</v>
      </c>
      <c r="L16" s="27" t="s">
        <v>2</v>
      </c>
      <c r="M16" s="27" t="s">
        <v>2</v>
      </c>
      <c r="N16" s="21">
        <v>0</v>
      </c>
      <c r="O16" s="21">
        <v>0</v>
      </c>
    </row>
    <row r="17" spans="1:15" ht="28.5">
      <c r="A17" s="20">
        <v>6956</v>
      </c>
      <c r="B17" s="38" t="s">
        <v>176</v>
      </c>
      <c r="C17" s="38" t="s">
        <v>177</v>
      </c>
      <c r="D17" s="22" t="s">
        <v>2</v>
      </c>
      <c r="E17" s="23" t="s">
        <v>2</v>
      </c>
      <c r="F17" s="23" t="s">
        <v>178</v>
      </c>
      <c r="G17" s="23" t="s">
        <v>2</v>
      </c>
      <c r="H17" s="24" t="s">
        <v>2</v>
      </c>
      <c r="I17" s="25" t="s">
        <v>2</v>
      </c>
      <c r="J17" s="26">
        <v>59.318181818</v>
      </c>
      <c r="K17" s="27" t="s">
        <v>22</v>
      </c>
      <c r="L17" s="27" t="s">
        <v>2</v>
      </c>
      <c r="M17" s="27" t="s">
        <v>2</v>
      </c>
      <c r="N17" s="21">
        <v>0</v>
      </c>
      <c r="O17" s="21">
        <v>0</v>
      </c>
    </row>
    <row r="18" spans="1:15" ht="28.5">
      <c r="A18" s="20">
        <v>6956</v>
      </c>
      <c r="B18" s="21" t="s">
        <v>176</v>
      </c>
      <c r="C18" s="21" t="s">
        <v>177</v>
      </c>
      <c r="D18" s="22" t="s">
        <v>2</v>
      </c>
      <c r="E18" s="23" t="s">
        <v>2</v>
      </c>
      <c r="F18" s="23" t="s">
        <v>179</v>
      </c>
      <c r="G18" s="23" t="s">
        <v>2</v>
      </c>
      <c r="H18" s="24" t="s">
        <v>2</v>
      </c>
      <c r="I18" s="25" t="s">
        <v>2</v>
      </c>
      <c r="J18" s="26">
        <v>57.727272727</v>
      </c>
      <c r="K18" s="27" t="s">
        <v>64</v>
      </c>
      <c r="L18" s="27" t="s">
        <v>2</v>
      </c>
      <c r="M18" s="27" t="s">
        <v>2</v>
      </c>
      <c r="N18" s="21">
        <v>0</v>
      </c>
      <c r="O18" s="21">
        <v>0</v>
      </c>
    </row>
    <row r="19" spans="1:15" ht="14.25">
      <c r="A19" s="20">
        <v>6754</v>
      </c>
      <c r="B19" s="38" t="s">
        <v>180</v>
      </c>
      <c r="C19" s="38" t="s">
        <v>181</v>
      </c>
      <c r="D19" s="22" t="s">
        <v>2</v>
      </c>
      <c r="E19" s="23" t="s">
        <v>2</v>
      </c>
      <c r="F19" s="23" t="s">
        <v>2</v>
      </c>
      <c r="G19" s="23" t="s">
        <v>2</v>
      </c>
      <c r="H19" s="24" t="s">
        <v>2</v>
      </c>
      <c r="I19" s="25" t="s">
        <v>2</v>
      </c>
      <c r="J19" s="26" t="s">
        <v>182</v>
      </c>
      <c r="K19" s="27" t="s">
        <v>2</v>
      </c>
      <c r="L19" s="27" t="s">
        <v>2</v>
      </c>
      <c r="M19" s="27" t="s">
        <v>2</v>
      </c>
      <c r="N19" s="21">
        <v>0</v>
      </c>
      <c r="O19" s="21">
        <v>0</v>
      </c>
    </row>
    <row r="20" spans="1:15" ht="14.25">
      <c r="A20" s="20">
        <v>6475</v>
      </c>
      <c r="B20" s="38" t="s">
        <v>183</v>
      </c>
      <c r="C20" s="38" t="s">
        <v>184</v>
      </c>
      <c r="D20" s="22" t="s">
        <v>2</v>
      </c>
      <c r="E20" s="23" t="s">
        <v>2</v>
      </c>
      <c r="F20" s="23" t="s">
        <v>2</v>
      </c>
      <c r="G20" s="23" t="s">
        <v>2</v>
      </c>
      <c r="H20" s="24" t="s">
        <v>2</v>
      </c>
      <c r="I20" s="25" t="s">
        <v>2</v>
      </c>
      <c r="J20" s="26" t="s">
        <v>25</v>
      </c>
      <c r="K20" s="27" t="s">
        <v>2</v>
      </c>
      <c r="L20" s="27" t="s">
        <v>2</v>
      </c>
      <c r="M20" s="27" t="s">
        <v>2</v>
      </c>
      <c r="N20" s="21">
        <v>0</v>
      </c>
      <c r="O20" s="21">
        <v>0</v>
      </c>
    </row>
    <row r="21" spans="1:15" ht="14.25">
      <c r="A21" s="20">
        <v>6678</v>
      </c>
      <c r="B21" s="38" t="s">
        <v>185</v>
      </c>
      <c r="C21" s="38" t="s">
        <v>186</v>
      </c>
      <c r="D21" s="22" t="s">
        <v>2</v>
      </c>
      <c r="E21" s="23" t="s">
        <v>2</v>
      </c>
      <c r="F21" s="23" t="s">
        <v>2</v>
      </c>
      <c r="G21" s="23" t="s">
        <v>2</v>
      </c>
      <c r="H21" s="24" t="s">
        <v>2</v>
      </c>
      <c r="I21" s="25" t="s">
        <v>2</v>
      </c>
      <c r="J21" s="26" t="s">
        <v>25</v>
      </c>
      <c r="K21" s="27" t="s">
        <v>2</v>
      </c>
      <c r="L21" s="27" t="s">
        <v>2</v>
      </c>
      <c r="M21" s="27" t="s">
        <v>2</v>
      </c>
      <c r="N21" s="21">
        <v>0</v>
      </c>
      <c r="O21" s="21">
        <v>0</v>
      </c>
    </row>
    <row r="22" spans="1:15" ht="14.25">
      <c r="A22" s="20">
        <v>6461</v>
      </c>
      <c r="B22" s="38" t="s">
        <v>187</v>
      </c>
      <c r="C22" s="38" t="s">
        <v>188</v>
      </c>
      <c r="D22" s="22" t="s">
        <v>2</v>
      </c>
      <c r="E22" s="23" t="s">
        <v>2</v>
      </c>
      <c r="F22" s="23" t="s">
        <v>2</v>
      </c>
      <c r="G22" s="23" t="s">
        <v>2</v>
      </c>
      <c r="H22" s="24" t="s">
        <v>2</v>
      </c>
      <c r="I22" s="25" t="s">
        <v>2</v>
      </c>
      <c r="J22" s="26" t="s">
        <v>25</v>
      </c>
      <c r="K22" s="27" t="s">
        <v>2</v>
      </c>
      <c r="L22" s="27" t="s">
        <v>2</v>
      </c>
      <c r="M22" s="27" t="s">
        <v>2</v>
      </c>
      <c r="N22" s="21">
        <v>0</v>
      </c>
      <c r="O22" s="21">
        <v>0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2">
    <cfRule type="expression" priority="5" dxfId="96" stopIfTrue="1">
      <formula>$J$7=$P$1</formula>
    </cfRule>
  </conditionalFormatting>
  <conditionalFormatting sqref="L10">
    <cfRule type="expression" priority="4" dxfId="96" stopIfTrue="1">
      <formula>$J$7=$P$1</formula>
    </cfRule>
  </conditionalFormatting>
  <conditionalFormatting sqref="M10">
    <cfRule type="expression" priority="3" dxfId="96" stopIfTrue="1">
      <formula>$J$7=$P$1</formula>
    </cfRule>
  </conditionalFormatting>
  <conditionalFormatting sqref="L11:L22">
    <cfRule type="expression" priority="2" dxfId="96" stopIfTrue="1">
      <formula>$J$7=$P$1</formula>
    </cfRule>
  </conditionalFormatting>
  <conditionalFormatting sqref="M11:M22">
    <cfRule type="expression" priority="1" dxfId="96" stopIfTrue="1">
      <formula>$J$7=$P$1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Rowland</dc:creator>
  <cp:keywords/>
  <dc:description/>
  <cp:lastModifiedBy>Christine</cp:lastModifiedBy>
  <cp:lastPrinted>2016-08-21T00:38:22Z</cp:lastPrinted>
  <dcterms:created xsi:type="dcterms:W3CDTF">2016-08-21T00:37:58Z</dcterms:created>
  <dcterms:modified xsi:type="dcterms:W3CDTF">2017-06-05T01:56:39Z</dcterms:modified>
  <cp:category/>
  <cp:version/>
  <cp:contentType/>
  <cp:contentStatus/>
</cp:coreProperties>
</file>