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y Documents\EQ Common Files\EQ Interschool\Competition Results\2016\May\"/>
    </mc:Choice>
  </mc:AlternateContent>
  <bookViews>
    <workbookView xWindow="0" yWindow="0" windowWidth="14380" windowHeight="4450" activeTab="2"/>
  </bookViews>
  <sheets>
    <sheet name="Jumping" sheetId="1" r:id="rId1"/>
    <sheet name="Showman" sheetId="3" r:id="rId2"/>
    <sheet name="Dressage" sheetId="4" r:id="rId3"/>
    <sheet name="CT" sheetId="2" r:id="rId4"/>
  </sheets>
  <definedNames>
    <definedName name="_xlnm.Print_Area" localSheetId="0">Jumping!$A$1:$W$151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1" i="4" l="1"/>
  <c r="P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P19" i="4"/>
  <c r="N18" i="4"/>
  <c r="N17" i="4"/>
  <c r="N16" i="4"/>
  <c r="N15" i="4"/>
  <c r="N14" i="4"/>
  <c r="N13" i="4"/>
  <c r="N12" i="4"/>
  <c r="N11" i="4"/>
  <c r="N10" i="4"/>
  <c r="N9" i="4"/>
  <c r="N8" i="4"/>
  <c r="N7" i="4"/>
</calcChain>
</file>

<file path=xl/sharedStrings.xml><?xml version="1.0" encoding="utf-8"?>
<sst xmlns="http://schemas.openxmlformats.org/spreadsheetml/2006/main" count="2000" uniqueCount="468">
  <si>
    <t>2016 SCOTS PGC College Equestrian Extravaganza Results</t>
  </si>
  <si>
    <t>Class</t>
  </si>
  <si>
    <t>Show Jumping Primary State Qualifier A2, AM5 &amp; SUPER 2 - Phase 60cm</t>
  </si>
  <si>
    <t>AM5</t>
  </si>
  <si>
    <t>SUPER TWO PHASE</t>
  </si>
  <si>
    <t>A2</t>
  </si>
  <si>
    <t>OVERALL</t>
  </si>
  <si>
    <t>ID</t>
  </si>
  <si>
    <t>RIDER</t>
  </si>
  <si>
    <t>HORSE</t>
  </si>
  <si>
    <t>IQ #</t>
  </si>
  <si>
    <t>School Name</t>
  </si>
  <si>
    <t>Faults
Rnd 1</t>
  </si>
  <si>
    <t>Time
Rnd 1</t>
  </si>
  <si>
    <t>Faults
Rnd 2</t>
  </si>
  <si>
    <t>Time
Rnd 2</t>
  </si>
  <si>
    <t>Place</t>
  </si>
  <si>
    <t>Ranking</t>
  </si>
  <si>
    <t>Faults</t>
  </si>
  <si>
    <t>Time</t>
  </si>
  <si>
    <t>Total
Points</t>
  </si>
  <si>
    <t>Overall
Place</t>
  </si>
  <si>
    <t>Holly Hurst</t>
  </si>
  <si>
    <t>NEENAHS DIAMONDS &amp; PEARLS</t>
  </si>
  <si>
    <t>St Thomas Mores Primary</t>
  </si>
  <si>
    <t>Alysha Grangos</t>
  </si>
  <si>
    <t>WATTLES FLOWER GIRL</t>
  </si>
  <si>
    <t>Anastasia Topalov</t>
  </si>
  <si>
    <t>HONEY BUNNY</t>
  </si>
  <si>
    <t>Mary Mackillop Catholic College</t>
  </si>
  <si>
    <t>Danielle Mcmahon</t>
  </si>
  <si>
    <t>CAPTAIN BLIGH</t>
  </si>
  <si>
    <t>All Saints Anglican School</t>
  </si>
  <si>
    <t>Show Jumping Primary State Qualifier A2, AM5 &amp; SUPER 2 - Phase 70cm</t>
  </si>
  <si>
    <t>Jessica Angus</t>
  </si>
  <si>
    <t>LYKANARRO TOFF</t>
  </si>
  <si>
    <t>St Johns School Roma</t>
  </si>
  <si>
    <t>Clare Munro</t>
  </si>
  <si>
    <t>KALUDA GOLD</t>
  </si>
  <si>
    <t>Our Lady of the Rosary School</t>
  </si>
  <si>
    <t>Maya Jackson</t>
  </si>
  <si>
    <t>LEGEND</t>
  </si>
  <si>
    <t>Show Jumping Primary State Qualifier A2, AM5 &amp; SUPER 2 - Phase 80cm</t>
  </si>
  <si>
    <t>Max Keable</t>
  </si>
  <si>
    <t>RIVERDAIRE WARREGAH</t>
  </si>
  <si>
    <t>Scots PGC College</t>
  </si>
  <si>
    <t>Zoe Watter</t>
  </si>
  <si>
    <t>BIMBADEEN REBEL</t>
  </si>
  <si>
    <t>Somerville House</t>
  </si>
  <si>
    <t>Jayden Donald</t>
  </si>
  <si>
    <t>SUNBURY LODGE DOLLY</t>
  </si>
  <si>
    <t>St Josephs Nudgee College</t>
  </si>
  <si>
    <t/>
  </si>
  <si>
    <t>Show Jumping Secondary State Qualifier A2, AM5 &amp; SUPER 2 - Phase 70cm</t>
  </si>
  <si>
    <t>Dakota Cooke</t>
  </si>
  <si>
    <t>DIVAS HOT GOSSIP</t>
  </si>
  <si>
    <t>Oakey State High School</t>
  </si>
  <si>
    <t>Phoebe Shannon</t>
  </si>
  <si>
    <t>ELEKTRA D</t>
  </si>
  <si>
    <t>AB Patterson College</t>
  </si>
  <si>
    <t>Freya Domrow</t>
  </si>
  <si>
    <t>DAKOTA</t>
  </si>
  <si>
    <t>West Morton Anglican College</t>
  </si>
  <si>
    <t>Kirsten Mackie</t>
  </si>
  <si>
    <t>ELM TREE ILLUSION</t>
  </si>
  <si>
    <t>St Aidans</t>
  </si>
  <si>
    <t>Kate Bellars</t>
  </si>
  <si>
    <t>AZTEC MAGIC</t>
  </si>
  <si>
    <t>The Glennie School</t>
  </si>
  <si>
    <t>Charly Anderson</t>
  </si>
  <si>
    <t>LISCO MAGNUM SPECIAL</t>
  </si>
  <si>
    <t>James Lascelles-King</t>
  </si>
  <si>
    <t>GIDGEE</t>
  </si>
  <si>
    <t>Akayla Brown</t>
  </si>
  <si>
    <t>EVALASTING MAGIC</t>
  </si>
  <si>
    <t>Pittsworth State High School</t>
  </si>
  <si>
    <t>Zoe Lesslie</t>
  </si>
  <si>
    <t>DREAMS COME TRUE</t>
  </si>
  <si>
    <t>The Kooralbyn International School</t>
  </si>
  <si>
    <t>Ashtyn Reedy</t>
  </si>
  <si>
    <t>CHARLIE TOBLERONE</t>
  </si>
  <si>
    <t>Gabrielle Turne</t>
  </si>
  <si>
    <t>GRAINTRADER</t>
  </si>
  <si>
    <t>Our Lady of the Southern Cross College Dalby</t>
  </si>
  <si>
    <t>Michaela Bates</t>
  </si>
  <si>
    <t>BOYTON DOOLITTLE DOLOTS</t>
  </si>
  <si>
    <t>Wallumbilla State School</t>
  </si>
  <si>
    <t>Tamsyn Breeze</t>
  </si>
  <si>
    <t>OUR ROYAL BOOTS</t>
  </si>
  <si>
    <t>Lucy Stanford</t>
  </si>
  <si>
    <t>TRYON MISS CUTTER B</t>
  </si>
  <si>
    <t>Abby Munro</t>
  </si>
  <si>
    <t>KAIKOURA PRINCE CHARLES</t>
  </si>
  <si>
    <t>Stuartholme School</t>
  </si>
  <si>
    <t>Maria del mar Ferrando</t>
  </si>
  <si>
    <t>CORNER POCKETS</t>
  </si>
  <si>
    <t>Indooroopilly State High School</t>
  </si>
  <si>
    <t>Piper Wise</t>
  </si>
  <si>
    <t>GARNET TALISMAN</t>
  </si>
  <si>
    <t>Toowoomba Preparatory School</t>
  </si>
  <si>
    <t>Show Jumping Secondary State Qualifier A2, AM5 &amp; SUPER 2 - Phase 80cm</t>
  </si>
  <si>
    <t>Phoebe Riordan</t>
  </si>
  <si>
    <t>BOSTONS PRIDE</t>
  </si>
  <si>
    <t>Fairholme College</t>
  </si>
  <si>
    <t>SKY LODGE</t>
  </si>
  <si>
    <t>Anna Hegerty</t>
  </si>
  <si>
    <t>CENTAZURE</t>
  </si>
  <si>
    <t>Felicity Sellick</t>
  </si>
  <si>
    <t>ROCKIN PARTY</t>
  </si>
  <si>
    <t>Ellie Reedy</t>
  </si>
  <si>
    <t>AMINA</t>
  </si>
  <si>
    <t>Bridget Noble</t>
  </si>
  <si>
    <t>TC BLUEY</t>
  </si>
  <si>
    <t>Warwick State High School</t>
  </si>
  <si>
    <t>Georgia Anderson</t>
  </si>
  <si>
    <t>BREEZEY</t>
  </si>
  <si>
    <t>Madeleine Trau</t>
  </si>
  <si>
    <t>DREAMTIME MAKE BELIEVE</t>
  </si>
  <si>
    <t>Elizabeth Duniam</t>
  </si>
  <si>
    <t>WALLEROO SPORTSMAN</t>
  </si>
  <si>
    <t>Moreton Bay College</t>
  </si>
  <si>
    <t>Rebecca Mullen</t>
  </si>
  <si>
    <t>AISLING PARK TANIELLE</t>
  </si>
  <si>
    <t>Pam Reilly</t>
  </si>
  <si>
    <t xml:space="preserve">CAYMAN </t>
  </si>
  <si>
    <t>Georgia Rawson</t>
  </si>
  <si>
    <t>MISS CHEVIOUS</t>
  </si>
  <si>
    <t>Clairvaux Mackillop College</t>
  </si>
  <si>
    <t>Charley Breusch</t>
  </si>
  <si>
    <t>LAMOND</t>
  </si>
  <si>
    <t>Cecilia Palmer</t>
  </si>
  <si>
    <t>BALLY MOUNTAIN</t>
  </si>
  <si>
    <t>Dina Pujolas</t>
  </si>
  <si>
    <t>MY BOY BEN</t>
  </si>
  <si>
    <t>Harristown State High School</t>
  </si>
  <si>
    <t>Georgia Archibald</t>
  </si>
  <si>
    <t>MR SUBURBAN</t>
  </si>
  <si>
    <t>Kara Brown</t>
  </si>
  <si>
    <t>DADDYS DOLLARS</t>
  </si>
  <si>
    <t>Assumption College Warwick</t>
  </si>
  <si>
    <t>Madison Clarke</t>
  </si>
  <si>
    <t>LEXINGTON INSPIRE ME</t>
  </si>
  <si>
    <t>Ipswich Girls Grammar School</t>
  </si>
  <si>
    <t>Show Jumping Secondary State Qualifier A2, AM5 &amp; SUPER 2 - Phase 90cm</t>
  </si>
  <si>
    <t>Nikki Burraston</t>
  </si>
  <si>
    <t>Jessica Wand</t>
  </si>
  <si>
    <t>COOL ALBERT</t>
  </si>
  <si>
    <t>Isabel Kitto</t>
  </si>
  <si>
    <t>PRINCE OF THIEVES</t>
  </si>
  <si>
    <t>Abby Grayson</t>
  </si>
  <si>
    <t>ANGELS AU REVIOR</t>
  </si>
  <si>
    <t>OUR ROYAL TALENT</t>
  </si>
  <si>
    <t>Georgia Rohde</t>
  </si>
  <si>
    <t>BOURNE IDENTITY</t>
  </si>
  <si>
    <t>Jemma Brown</t>
  </si>
  <si>
    <t>JIVE BANDIT</t>
  </si>
  <si>
    <t>Tom Keable</t>
  </si>
  <si>
    <t>ELLIOTS A WARRIOR</t>
  </si>
  <si>
    <t>Tye Wickham</t>
  </si>
  <si>
    <t>COMMANDO</t>
  </si>
  <si>
    <t>Bryce Mckenzie</t>
  </si>
  <si>
    <t>BACARDI SILVER</t>
  </si>
  <si>
    <t>Lillian Orman</t>
  </si>
  <si>
    <t>CASANOVA CRUISER</t>
  </si>
  <si>
    <t>William Dight</t>
  </si>
  <si>
    <t>ITS OLIVER</t>
  </si>
  <si>
    <t>Toowoomba Grammar</t>
  </si>
  <si>
    <t>Gabrielle Turner</t>
  </si>
  <si>
    <t>ROCKY BALBOA</t>
  </si>
  <si>
    <t>Shannon Bourke</t>
  </si>
  <si>
    <t>VINTAGE DOM</t>
  </si>
  <si>
    <t>St Josephs Stanthorpe</t>
  </si>
  <si>
    <t>JUST ARROW</t>
  </si>
  <si>
    <t>Grace Mclauchlan</t>
  </si>
  <si>
    <t xml:space="preserve">KIDAMAN AL SIROCCO </t>
  </si>
  <si>
    <t>HIGH CHARLIE BROWN</t>
  </si>
  <si>
    <t>Shannon Baker</t>
  </si>
  <si>
    <t>LIGHTEN UP</t>
  </si>
  <si>
    <t>Show Jumping Secondary State Qualifier A2, AM5 &amp; SUPER 2 - Phase 100cm</t>
  </si>
  <si>
    <t>MOSS LAKE PEKOE</t>
  </si>
  <si>
    <t>Courtney Mason</t>
  </si>
  <si>
    <t>JUST HIGH</t>
  </si>
  <si>
    <t>Becky Gillan</t>
  </si>
  <si>
    <t>POCKET CHANGE</t>
  </si>
  <si>
    <t>Nikki Crowther</t>
  </si>
  <si>
    <t>HALF PINT</t>
  </si>
  <si>
    <t>WATERHORSE LADY JANE</t>
  </si>
  <si>
    <t>Samantha Robertson</t>
  </si>
  <si>
    <t>PIAURORA GT</t>
  </si>
  <si>
    <t>Emily Bradfield</t>
  </si>
  <si>
    <t>SHES MY MATE</t>
  </si>
  <si>
    <t>Amelia Doering</t>
  </si>
  <si>
    <t>SPRING CREEK TOLSTOY</t>
  </si>
  <si>
    <t>Mitchell Mack</t>
  </si>
  <si>
    <t>BELLISSIMO RAGAZZA</t>
  </si>
  <si>
    <t>Maddie Mathies</t>
  </si>
  <si>
    <t>POPS CADILLAC</t>
  </si>
  <si>
    <t>HAWK WING FINDERS KEEPERS</t>
  </si>
  <si>
    <t>Holly Wickham</t>
  </si>
  <si>
    <t>ITS JACK</t>
  </si>
  <si>
    <t>Kirsten Greer</t>
  </si>
  <si>
    <t>INESCAPABLE</t>
  </si>
  <si>
    <t>St Josephs Toowoomba</t>
  </si>
  <si>
    <t>Emma Massey</t>
  </si>
  <si>
    <t>CHOCOLATE SENSATION</t>
  </si>
  <si>
    <t>Monica Huddleston</t>
  </si>
  <si>
    <t>KING TYTAN</t>
  </si>
  <si>
    <t>Shelby Emmerton</t>
  </si>
  <si>
    <t>MISS COURAGEOUS</t>
  </si>
  <si>
    <t>Show Jumping Secondary State Qualifier A2, AM5 &amp; SUPER 2 - Phase 110cm</t>
  </si>
  <si>
    <t>Rank</t>
  </si>
  <si>
    <t>Kate Sexton</t>
  </si>
  <si>
    <t>IVY BANK BILLIONAIRE</t>
  </si>
  <si>
    <t>HOITY TOITY</t>
  </si>
  <si>
    <t>IDEAS MAN</t>
  </si>
  <si>
    <t>William Kropp</t>
  </si>
  <si>
    <t>K.A. EPIC</t>
  </si>
  <si>
    <t>Dalby State High School</t>
  </si>
  <si>
    <t>Peta Lesslie</t>
  </si>
  <si>
    <t>IM A TRIXTA</t>
  </si>
  <si>
    <t>Meg Gillan</t>
  </si>
  <si>
    <t>ANOTHER CONQUEST</t>
  </si>
  <si>
    <t>Lauren Bougoure</t>
  </si>
  <si>
    <t>BUSH HILL LORD EMILIO</t>
  </si>
  <si>
    <t>Summer-lea Wickham</t>
  </si>
  <si>
    <t>SNOWLINE</t>
  </si>
  <si>
    <t>Show Jumping Secondary State Qualifier A2, AM5 &amp; SUPER 2 - Phase 120cm</t>
  </si>
  <si>
    <t>LAURELGLEN EC GARNETT</t>
  </si>
  <si>
    <t>FINCH FARM NIKKO</t>
  </si>
  <si>
    <t>BELAH SOLOMAN</t>
  </si>
  <si>
    <t>E</t>
  </si>
  <si>
    <t>R</t>
  </si>
  <si>
    <t>Show Jumping Primary State Qualifier A2, AM5 &amp; SUPER 2 - Phase 50cm</t>
  </si>
  <si>
    <t>Teah Mayne</t>
  </si>
  <si>
    <t>WYATT KOOL BOY</t>
  </si>
  <si>
    <t>Mikayla Symonds</t>
  </si>
  <si>
    <t xml:space="preserve">MY BLACK BEAUTY </t>
  </si>
  <si>
    <t>Prenzlau State School</t>
  </si>
  <si>
    <t>Jack Perkins</t>
  </si>
  <si>
    <t>CORVAN PARK LATTE</t>
  </si>
  <si>
    <t>Shakira Hilton</t>
  </si>
  <si>
    <t>EUSTON MIRROR IMAGE</t>
  </si>
  <si>
    <t>Tamika Donald</t>
  </si>
  <si>
    <t>ELVONARA PARK ENVEE ME</t>
  </si>
  <si>
    <t>St Peters Catholic Primary School Caboolture</t>
  </si>
  <si>
    <t>2016 SCOTS PGC College Equestrian Extravaganza Combined Training Results</t>
  </si>
  <si>
    <t>Combined Training Primary State Qualifier Dressage Prelim 1.1, jumping height 45 cm maximum</t>
  </si>
  <si>
    <t>Judith Sheldrake</t>
  </si>
  <si>
    <t>P1.1</t>
  </si>
  <si>
    <t>CTJH45</t>
  </si>
  <si>
    <t>IQ Number</t>
  </si>
  <si>
    <t>Dressage Score</t>
  </si>
  <si>
    <t>Dressage Penalties</t>
  </si>
  <si>
    <t>Jump Penalties</t>
  </si>
  <si>
    <t>Overall Score</t>
  </si>
  <si>
    <t>PLACE</t>
  </si>
  <si>
    <t>Charlie Privitera</t>
  </si>
  <si>
    <t>BRAYSIDE CHANTILLY LACE</t>
  </si>
  <si>
    <t>Goondiwindi State Primary School</t>
  </si>
  <si>
    <t>Elimination</t>
  </si>
  <si>
    <t>Emma Fitzgerald</t>
  </si>
  <si>
    <t>KENARLA LADY LENA</t>
  </si>
  <si>
    <t>Combined Training Primary State Qualifier Dressage Prelim 1.2, jumping height 60 cm maximum</t>
  </si>
  <si>
    <t>Carole Tozer</t>
  </si>
  <si>
    <t>P1.2</t>
  </si>
  <si>
    <t>CTJH65</t>
  </si>
  <si>
    <t>Combined Training Primary State Qualifier Dressage Prelim 1.3, jumping height 80 cm maximum</t>
  </si>
  <si>
    <t>P1.3</t>
  </si>
  <si>
    <t>CTJH80</t>
  </si>
  <si>
    <t>Combined Training Secondary State Qualifier Dressage Prelim 1.3, jumping height 60 cm maximum</t>
  </si>
  <si>
    <t>WARREGO TINKERBELL</t>
  </si>
  <si>
    <t>Lauren Laird</t>
  </si>
  <si>
    <t>ISURAVA GEMINI</t>
  </si>
  <si>
    <t>Lynette Kellam</t>
  </si>
  <si>
    <t>GLENORES TECTONIC GROOVE</t>
  </si>
  <si>
    <t>Faith Lutheran College Plainland</t>
  </si>
  <si>
    <t>Darcy Begley</t>
  </si>
  <si>
    <t>ROYAL DOMINIER</t>
  </si>
  <si>
    <t>Sarah Stewart</t>
  </si>
  <si>
    <t>RIVOLI BLACK MAGIC</t>
  </si>
  <si>
    <t>Grace Beatty</t>
  </si>
  <si>
    <t>BEN NEVIS</t>
  </si>
  <si>
    <t>Olivia Mcswan</t>
  </si>
  <si>
    <t>DON ROCCO</t>
  </si>
  <si>
    <t>Scratching</t>
  </si>
  <si>
    <t>Isabel Pyne</t>
  </si>
  <si>
    <t xml:space="preserve">CHECK OUT CHICK </t>
  </si>
  <si>
    <t>Combined Training Secondary State Qualifier Dressage Prelim 1.3, jumping height 80 cm maximum</t>
  </si>
  <si>
    <t>ANCHORBAR SANTOS</t>
  </si>
  <si>
    <t>GUINESS</t>
  </si>
  <si>
    <t>Emily Begley</t>
  </si>
  <si>
    <t>MR.OZZSTRALIA</t>
  </si>
  <si>
    <t>Brisbane School of Distance Education</t>
  </si>
  <si>
    <t>Lilian Lockhart</t>
  </si>
  <si>
    <t>BINNOWIE MANDOLIN</t>
  </si>
  <si>
    <t>Olivia Galetto</t>
  </si>
  <si>
    <t>ARTURO KALYPSO</t>
  </si>
  <si>
    <t>Combined Training Secondary State Qualifier Dressage Prelim 1.3, jumping height 95 cm maximum</t>
  </si>
  <si>
    <t>CTJH95</t>
  </si>
  <si>
    <t>Combined Training Secondary State Qualifier Dressage EA 2.3, jumping height 105 cm maximum</t>
  </si>
  <si>
    <t>N2.3</t>
  </si>
  <si>
    <t>CTJH105</t>
  </si>
  <si>
    <t>2016 SCOTS PGC College Equestrian Showman  Extravaganza Results</t>
  </si>
  <si>
    <t>Showman 3-phase Primary Division Dressage EA Showman S1, ridden workout, in-hand</t>
  </si>
  <si>
    <t>PS1</t>
  </si>
  <si>
    <t>SRWP</t>
  </si>
  <si>
    <t>IHH</t>
  </si>
  <si>
    <t>Ridden Workout</t>
  </si>
  <si>
    <t>In-Hand</t>
  </si>
  <si>
    <t>Sophie Brennan</t>
  </si>
  <si>
    <t>OAKLANDS PARK UNION JACK</t>
  </si>
  <si>
    <t>St Marys Warwick</t>
  </si>
  <si>
    <t>Olivia Nason</t>
  </si>
  <si>
    <t xml:space="preserve">E  MMM                                            </t>
  </si>
  <si>
    <t>St Josephs Millmerran</t>
  </si>
  <si>
    <t>Showman Showman 4-phase Primary Division Dressage EA Showman S1, jumping to 45 cm, ridden workout, in-hand</t>
  </si>
  <si>
    <t>SJH45</t>
  </si>
  <si>
    <t>Jumping</t>
  </si>
  <si>
    <t>Showman Showman 3-phase Secondary Division Dressage EA Showman S2, ridden workout, in-hand</t>
  </si>
  <si>
    <t>PS2</t>
  </si>
  <si>
    <t>Jayde Novak</t>
  </si>
  <si>
    <t>CAROUSELS KING HIT</t>
  </si>
  <si>
    <t>St Marys Catholic College Kingaroy</t>
  </si>
  <si>
    <t>Bridget Hegerty</t>
  </si>
  <si>
    <t>FAIRBANKS IPOD</t>
  </si>
  <si>
    <t>Holly Wilkie</t>
  </si>
  <si>
    <t>DIVINE MISS EMM</t>
  </si>
  <si>
    <t>Emily Lawrence</t>
  </si>
  <si>
    <t>ZEMZEM ZAWINAL</t>
  </si>
  <si>
    <t>Ciara Jackson</t>
  </si>
  <si>
    <t>LEVI ZARA</t>
  </si>
  <si>
    <t>Clare Hensley</t>
  </si>
  <si>
    <t>QUIRINDI CRUISER</t>
  </si>
  <si>
    <t>Showman Showman 4-phase Secondary Division Dressage EA Showman S1, jumping to 45 cm, ridden workout, in-hand</t>
  </si>
  <si>
    <t>Showman Showman 4-phase Secondary Division Dressage EA Showman S2, jumping to 60 cm, ridden workout, in-hand</t>
  </si>
  <si>
    <t>SJH60</t>
  </si>
  <si>
    <t>Rebecca Roellgen</t>
  </si>
  <si>
    <t>GOLD COAST</t>
  </si>
  <si>
    <t>Jessica Spencer</t>
  </si>
  <si>
    <t>MONTREZ</t>
  </si>
  <si>
    <t>LUCKY</t>
  </si>
  <si>
    <t>Maggie Gall</t>
  </si>
  <si>
    <t>KS BRAVO</t>
  </si>
  <si>
    <t>Showman Showman 4-phase Secondary Division Dressage EA Showman S3, jumping to 85 cm, ridden workout, in-hand</t>
  </si>
  <si>
    <t>NS3</t>
  </si>
  <si>
    <t>SJH85</t>
  </si>
  <si>
    <t>Molly Stacey</t>
  </si>
  <si>
    <t>DIVINE PROPHECY</t>
  </si>
  <si>
    <t>2016 SCOTS PGC College Equestrian Extravaganza  Results</t>
  </si>
  <si>
    <t>Dressage Primary Preliminary 1.1 and 1.2</t>
  </si>
  <si>
    <t>MAX HERSCHELL</t>
  </si>
  <si>
    <t>LYDIA PLYM</t>
  </si>
  <si>
    <t>TEST P1.1</t>
  </si>
  <si>
    <t>TEST P1.2</t>
  </si>
  <si>
    <t>Aggregate</t>
  </si>
  <si>
    <t>%</t>
  </si>
  <si>
    <t>Points</t>
  </si>
  <si>
    <t>P1</t>
  </si>
  <si>
    <t>P2</t>
  </si>
  <si>
    <t>Mia Pace</t>
  </si>
  <si>
    <t>GLENORMISTON DUNMURRAY</t>
  </si>
  <si>
    <t>Our Lady of Good Counsel Catholic Primary</t>
  </si>
  <si>
    <t>COOLIDOWNS CHARMED</t>
  </si>
  <si>
    <t>KAMILAROI GRADUATE</t>
  </si>
  <si>
    <t>Keeleigh Wise</t>
  </si>
  <si>
    <t>GARNET TENDANCE</t>
  </si>
  <si>
    <t>Dressage Primary Novice 2.1 and 2.2</t>
  </si>
  <si>
    <t>KAY PAULSEN</t>
  </si>
  <si>
    <t>JUDITH SHELDRAKE</t>
  </si>
  <si>
    <t>N2.1</t>
  </si>
  <si>
    <t>N2.2</t>
  </si>
  <si>
    <t>TEST N2.1</t>
  </si>
  <si>
    <t>TEST N2.2</t>
  </si>
  <si>
    <t>Elanah Flegman</t>
  </si>
  <si>
    <t>SPANISH ILLUSIONS</t>
  </si>
  <si>
    <t>Canterbury College</t>
  </si>
  <si>
    <t>Dressage Secondary Preliminary 1.1 and 1.2</t>
  </si>
  <si>
    <t>CHRISTINE GIRLING</t>
  </si>
  <si>
    <t>CAROL TOZER</t>
  </si>
  <si>
    <t>Anika Green</t>
  </si>
  <si>
    <t>ASPIRE4GOLD</t>
  </si>
  <si>
    <t>Flagstone State Community College</t>
  </si>
  <si>
    <t>Gabriella Moffatt</t>
  </si>
  <si>
    <t>NETWORKING</t>
  </si>
  <si>
    <t>Downlands College</t>
  </si>
  <si>
    <t>Felicity Shearer</t>
  </si>
  <si>
    <t>DAVARA SCANDALOUS</t>
  </si>
  <si>
    <t>Camille Fitton</t>
  </si>
  <si>
    <t>RIVER RANGE CALDANE</t>
  </si>
  <si>
    <t>Hannah Oleary</t>
  </si>
  <si>
    <t>KING OF LIGHT</t>
  </si>
  <si>
    <t>Remy Conescu</t>
  </si>
  <si>
    <t>MISS UNIVERSE HPS</t>
  </si>
  <si>
    <t>Phoebe Menzies</t>
  </si>
  <si>
    <t>JAMES BLONDE</t>
  </si>
  <si>
    <t>ZEMZEM ZAWINUL</t>
  </si>
  <si>
    <t>Hannah Simpson</t>
  </si>
  <si>
    <t>IMPERIAL BLUE</t>
  </si>
  <si>
    <t>Dressage Secondary Novice 2.1 and 2.2</t>
  </si>
  <si>
    <t>Jasmine Alexanderson</t>
  </si>
  <si>
    <t>BRADYVALE ILLUSION</t>
  </si>
  <si>
    <t>Jedd Johnstone</t>
  </si>
  <si>
    <t>RASSENDON STAR BE MY LOVE</t>
  </si>
  <si>
    <t>Alicia Freeman</t>
  </si>
  <si>
    <t>KINGS TOTAL STAR</t>
  </si>
  <si>
    <t>Emma Gould</t>
  </si>
  <si>
    <t>HOLOVALE JIMINY CRICKET</t>
  </si>
  <si>
    <t>Emmaus College</t>
  </si>
  <si>
    <t>Ella Mcbain</t>
  </si>
  <si>
    <t>KANUKADALE GYPSY GOLD</t>
  </si>
  <si>
    <t>Kate Johnstone</t>
  </si>
  <si>
    <t>OLNEY PARK FLASH</t>
  </si>
  <si>
    <t>Lee tisha Hansen</t>
  </si>
  <si>
    <t>HIGHHAVEN PARK WELTS QUEST</t>
  </si>
  <si>
    <t>Ruby Goldsmith</t>
  </si>
  <si>
    <t>WHATS THE DIFF</t>
  </si>
  <si>
    <t>Aalia Lucchetta</t>
  </si>
  <si>
    <t>WYSIWYG</t>
  </si>
  <si>
    <t>Emily Rink</t>
  </si>
  <si>
    <t>ROSTHWAITE VENICE BEACH</t>
  </si>
  <si>
    <t>BLITZEN BENZ</t>
  </si>
  <si>
    <t>Georgia Rink</t>
  </si>
  <si>
    <t>KIRBY PARK IRISH EMPRESS</t>
  </si>
  <si>
    <t>Dressage Secondary Elementary 3.1 and 3.2</t>
  </si>
  <si>
    <t>E3.1A</t>
  </si>
  <si>
    <t>E3.1B</t>
  </si>
  <si>
    <t>TEST E3.1A Judge: LYDIA PLYM</t>
  </si>
  <si>
    <t xml:space="preserve">TEST E3.1A Judge: </t>
  </si>
  <si>
    <t>Sarah Gould</t>
  </si>
  <si>
    <t>CHERENTON BARNABY</t>
  </si>
  <si>
    <t>E3.2A</t>
  </si>
  <si>
    <t>E3.2B</t>
  </si>
  <si>
    <t>TEST E3.2A Judge: MAX HERSCHELL</t>
  </si>
  <si>
    <t>TEST E3.2B Judge: LYDIA PLYM</t>
  </si>
  <si>
    <t>E3.1</t>
  </si>
  <si>
    <t>E3.2</t>
  </si>
  <si>
    <t>TEST E3.1</t>
  </si>
  <si>
    <t>TEST E3.2</t>
  </si>
  <si>
    <t>Dressage Secondary Medium 4.1 and 4.2</t>
  </si>
  <si>
    <t>M4.1A</t>
  </si>
  <si>
    <t>M4.1B</t>
  </si>
  <si>
    <t>TEST M4.1A Judge: JUDITH SHELDRAKE</t>
  </si>
  <si>
    <t>TEST M4.1B Judge: Kay Paulsen</t>
  </si>
  <si>
    <t>BLANCO PARK WILDCARD</t>
  </si>
  <si>
    <t>VOLLRATH WILDFIRE</t>
  </si>
  <si>
    <t>KINGS SHOW GIRL</t>
  </si>
  <si>
    <t>M4.2A</t>
  </si>
  <si>
    <t>M4.2B</t>
  </si>
  <si>
    <t>TEST M4.2A Judge: JUDITH SHELDRAKE</t>
  </si>
  <si>
    <t>TEST M4.2B Judge: KAY PAULSEN</t>
  </si>
  <si>
    <t>M4.1</t>
  </si>
  <si>
    <t>M4.2</t>
  </si>
  <si>
    <t>TEST M4.1</t>
  </si>
  <si>
    <t>TEST M4.2</t>
  </si>
  <si>
    <t>Dressage Secondary Advanced 5.1 and 5.2</t>
  </si>
  <si>
    <t>A5.1</t>
  </si>
  <si>
    <t>A5.1B</t>
  </si>
  <si>
    <t>TEST A5.1 Judge: JUDITH SHELDRAKE</t>
  </si>
  <si>
    <t>TEST A5.1B Judge: Kay Paulsen</t>
  </si>
  <si>
    <t>Madeline Pritchard</t>
  </si>
  <si>
    <t>KINGS CATWALK</t>
  </si>
  <si>
    <t>Toowoomba Christian College</t>
  </si>
  <si>
    <t>A5.2</t>
  </si>
  <si>
    <t>A5.2B</t>
  </si>
  <si>
    <t>TEST A5.2 Judge: JUDITH SHELDRAKE</t>
  </si>
  <si>
    <t>TEST A5.2B Judge: KAY PAULSEN</t>
  </si>
  <si>
    <t>TEST A5.1</t>
  </si>
  <si>
    <t>TEST A5.2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</si>
</sst>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9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84">
    <xf numFmtId="0" fontId="0" fillId="0" borderId="0" xfId="0"/>
    <xf numFmtId="0" fontId="3" fillId="0" borderId="0" xfId="0" applyFont="1"/>
    <xf numFmtId="0" fontId="5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7" fillId="0" borderId="7" xfId="2" applyFont="1" applyFill="1" applyBorder="1" applyAlignment="1">
      <alignment horizontal="right"/>
    </xf>
    <xf numFmtId="0" fontId="7" fillId="0" borderId="7" xfId="2" applyFont="1" applyFill="1" applyBorder="1" applyAlignment="1"/>
    <xf numFmtId="0" fontId="4" fillId="0" borderId="0" xfId="0" applyFont="1"/>
    <xf numFmtId="0" fontId="7" fillId="0" borderId="7" xfId="3" applyFont="1" applyFill="1" applyBorder="1" applyAlignment="1">
      <alignment horizontal="right"/>
    </xf>
    <xf numFmtId="0" fontId="7" fillId="0" borderId="7" xfId="3" applyFont="1" applyFill="1" applyBorder="1" applyAlignment="1"/>
    <xf numFmtId="0" fontId="6" fillId="0" borderId="0" xfId="0" applyFont="1" applyFill="1" applyAlignment="1">
      <alignment horizontal="left"/>
    </xf>
    <xf numFmtId="0" fontId="7" fillId="0" borderId="7" xfId="2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7" xfId="3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0" fillId="2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9" fillId="3" borderId="5" xfId="1" applyFont="1" applyFill="1" applyBorder="1" applyAlignment="1">
      <alignment horizontal="center" wrapText="1"/>
    </xf>
    <xf numFmtId="0" fontId="9" fillId="3" borderId="6" xfId="1" applyFont="1" applyFill="1" applyBorder="1" applyAlignment="1">
      <alignment horizontal="center" wrapText="1"/>
    </xf>
    <xf numFmtId="0" fontId="9" fillId="3" borderId="5" xfId="1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1" xfId="0" applyFont="1" applyFill="1" applyBorder="1"/>
    <xf numFmtId="0" fontId="8" fillId="2" borderId="2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/>
    <xf numFmtId="0" fontId="8" fillId="2" borderId="3" xfId="0" applyFont="1" applyFill="1" applyBorder="1" applyAlignment="1">
      <alignment horizontal="centerContinuous"/>
    </xf>
    <xf numFmtId="0" fontId="8" fillId="2" borderId="4" xfId="0" applyFont="1" applyFill="1" applyBorder="1" applyAlignment="1">
      <alignment horizontal="centerContinuous"/>
    </xf>
    <xf numFmtId="0" fontId="8" fillId="2" borderId="2" xfId="0" applyFont="1" applyFill="1" applyBorder="1" applyAlignment="1">
      <alignment horizontal="centerContinuous"/>
    </xf>
    <xf numFmtId="0" fontId="0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7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4" borderId="7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Continuous"/>
    </xf>
    <xf numFmtId="0" fontId="9" fillId="3" borderId="7" xfId="1" applyFont="1" applyFill="1" applyBorder="1" applyAlignment="1">
      <alignment horizontal="center" wrapText="1"/>
    </xf>
    <xf numFmtId="0" fontId="9" fillId="3" borderId="7" xfId="1" applyFont="1" applyFill="1" applyBorder="1" applyAlignment="1">
      <alignment horizontal="left" wrapText="1"/>
    </xf>
    <xf numFmtId="0" fontId="0" fillId="0" borderId="0" xfId="0" applyFont="1" applyBorder="1" applyAlignment="1"/>
    <xf numFmtId="0" fontId="10" fillId="0" borderId="0" xfId="0" applyFont="1"/>
    <xf numFmtId="0" fontId="10" fillId="0" borderId="0" xfId="0" applyFont="1" applyAlignment="1">
      <alignment horizontal="left"/>
    </xf>
    <xf numFmtId="0" fontId="10" fillId="2" borderId="1" xfId="0" applyFont="1" applyFill="1" applyBorder="1"/>
    <xf numFmtId="0" fontId="10" fillId="2" borderId="2" xfId="0" applyFont="1" applyFill="1" applyBorder="1" applyAlignment="1">
      <alignment horizontal="left"/>
    </xf>
    <xf numFmtId="0" fontId="10" fillId="2" borderId="2" xfId="0" applyFont="1" applyFill="1" applyBorder="1"/>
    <xf numFmtId="0" fontId="7" fillId="0" borderId="7" xfId="4" applyFont="1" applyFill="1" applyBorder="1" applyAlignment="1">
      <alignment horizontal="right" wrapText="1"/>
    </xf>
    <xf numFmtId="0" fontId="7" fillId="0" borderId="7" xfId="4" applyFont="1" applyFill="1" applyBorder="1" applyAlignment="1">
      <alignment wrapText="1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1" fillId="0" borderId="0" xfId="0" applyFont="1" applyBorder="1"/>
    <xf numFmtId="0" fontId="10" fillId="0" borderId="0" xfId="0" applyFont="1" applyAlignment="1">
      <alignment horizontal="right"/>
    </xf>
    <xf numFmtId="0" fontId="12" fillId="4" borderId="0" xfId="0" applyFont="1" applyFill="1"/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right"/>
    </xf>
    <xf numFmtId="0" fontId="7" fillId="0" borderId="7" xfId="4" applyFont="1" applyFill="1" applyBorder="1" applyAlignment="1"/>
    <xf numFmtId="0" fontId="7" fillId="0" borderId="7" xfId="4" applyFont="1" applyFill="1" applyBorder="1" applyAlignment="1">
      <alignment horizontal="left"/>
    </xf>
    <xf numFmtId="0" fontId="13" fillId="4" borderId="7" xfId="0" applyFont="1" applyFill="1" applyBorder="1" applyAlignment="1">
      <alignment horizontal="left" vertical="center" shrinkToFit="1"/>
    </xf>
    <xf numFmtId="164" fontId="7" fillId="0" borderId="7" xfId="5" applyNumberFormat="1" applyFont="1" applyFill="1" applyBorder="1" applyAlignment="1">
      <alignment horizontal="center" vertical="center" shrinkToFit="1"/>
    </xf>
    <xf numFmtId="0" fontId="7" fillId="0" borderId="7" xfId="6" applyFont="1" applyFill="1" applyBorder="1" applyAlignment="1">
      <alignment horizontal="center" vertical="center" shrinkToFit="1"/>
    </xf>
    <xf numFmtId="0" fontId="7" fillId="0" borderId="7" xfId="5" applyNumberFormat="1" applyFont="1" applyFill="1" applyBorder="1" applyAlignment="1">
      <alignment horizontal="center" vertical="center" shrinkToFit="1"/>
    </xf>
    <xf numFmtId="2" fontId="7" fillId="0" borderId="7" xfId="5" applyNumberFormat="1" applyFont="1" applyFill="1" applyBorder="1" applyAlignment="1">
      <alignment horizontal="center" vertical="center" shrinkToFit="1"/>
    </xf>
    <xf numFmtId="0" fontId="14" fillId="0" borderId="0" xfId="0" applyFont="1" applyAlignment="1"/>
    <xf numFmtId="0" fontId="7" fillId="2" borderId="11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1" fillId="0" borderId="7" xfId="4" applyBorder="1" applyAlignment="1">
      <alignment horizontal="left"/>
    </xf>
    <xf numFmtId="0" fontId="7" fillId="0" borderId="7" xfId="4" applyFont="1" applyFill="1" applyBorder="1" applyAlignment="1">
      <alignment horizontal="left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 vertical="center" shrinkToFit="1"/>
    </xf>
    <xf numFmtId="164" fontId="7" fillId="0" borderId="0" xfId="5" applyNumberFormat="1" applyFont="1" applyFill="1" applyBorder="1" applyAlignment="1">
      <alignment horizontal="center" vertical="center" shrinkToFit="1"/>
    </xf>
    <xf numFmtId="0" fontId="7" fillId="0" borderId="0" xfId="7" applyFont="1" applyFill="1" applyBorder="1" applyAlignment="1">
      <alignment horizontal="center" vertical="center" shrinkToFit="1"/>
    </xf>
    <xf numFmtId="164" fontId="7" fillId="0" borderId="0" xfId="7" applyNumberFormat="1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/>
    </xf>
    <xf numFmtId="0" fontId="11" fillId="0" borderId="0" xfId="0" applyFont="1" applyBorder="1" applyAlignment="1"/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0" xfId="0" applyFont="1" applyAlignment="1"/>
    <xf numFmtId="0" fontId="0" fillId="4" borderId="0" xfId="0" applyFill="1" applyAlignment="1"/>
    <xf numFmtId="0" fontId="0" fillId="4" borderId="0" xfId="0" applyFill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7" fillId="5" borderId="17" xfId="1" applyFont="1" applyFill="1" applyBorder="1" applyAlignment="1">
      <alignment horizontal="center" vertical="center" wrapText="1"/>
    </xf>
    <xf numFmtId="0" fontId="7" fillId="5" borderId="18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7" xfId="4" applyFont="1" applyFill="1" applyBorder="1" applyAlignment="1"/>
    <xf numFmtId="0" fontId="13" fillId="4" borderId="7" xfId="0" applyFont="1" applyFill="1" applyBorder="1" applyAlignment="1">
      <alignment horizontal="left" vertical="center" shrinkToFit="1"/>
    </xf>
    <xf numFmtId="169" fontId="7" fillId="0" borderId="7" xfId="5" applyNumberFormat="1" applyFont="1" applyFill="1" applyBorder="1" applyAlignment="1">
      <alignment horizontal="center" vertical="center" shrinkToFit="1"/>
    </xf>
    <xf numFmtId="169" fontId="7" fillId="0" borderId="7" xfId="8" applyNumberFormat="1" applyFont="1" applyFill="1" applyBorder="1" applyAlignment="1">
      <alignment shrinkToFit="1"/>
    </xf>
    <xf numFmtId="0" fontId="7" fillId="0" borderId="7" xfId="6" applyFont="1" applyFill="1" applyBorder="1" applyAlignment="1">
      <alignment horizontal="center" vertical="center" shrinkToFit="1"/>
    </xf>
    <xf numFmtId="0" fontId="0" fillId="0" borderId="0" xfId="0" applyAlignment="1"/>
    <xf numFmtId="0" fontId="10" fillId="0" borderId="0" xfId="0" applyFont="1"/>
    <xf numFmtId="0" fontId="7" fillId="5" borderId="18" xfId="1" applyFont="1" applyFill="1" applyBorder="1" applyAlignment="1">
      <alignment horizontal="center" wrapText="1"/>
    </xf>
    <xf numFmtId="169" fontId="7" fillId="0" borderId="7" xfId="6" applyNumberFormat="1" applyFont="1" applyFill="1" applyBorder="1" applyAlignment="1">
      <alignment horizontal="center" vertical="center" shrinkToFit="1"/>
    </xf>
    <xf numFmtId="0" fontId="7" fillId="0" borderId="19" xfId="8" applyFont="1" applyFill="1" applyBorder="1" applyAlignment="1"/>
    <xf numFmtId="0" fontId="7" fillId="0" borderId="20" xfId="8" applyFont="1" applyFill="1" applyBorder="1" applyAlignment="1"/>
    <xf numFmtId="10" fontId="7" fillId="0" borderId="20" xfId="8" applyNumberFormat="1" applyFont="1" applyFill="1" applyBorder="1" applyAlignment="1">
      <alignment horizontal="right"/>
    </xf>
    <xf numFmtId="0" fontId="7" fillId="0" borderId="20" xfId="8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7" fillId="5" borderId="17" xfId="1" applyFont="1" applyFill="1" applyBorder="1" applyAlignment="1">
      <alignment horizontal="left" vertical="center" wrapText="1"/>
    </xf>
    <xf numFmtId="0" fontId="7" fillId="0" borderId="7" xfId="4" applyFont="1" applyFill="1" applyBorder="1" applyAlignment="1">
      <alignment horizontal="left"/>
    </xf>
    <xf numFmtId="0" fontId="7" fillId="0" borderId="19" xfId="8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7" fillId="0" borderId="20" xfId="8" applyFont="1" applyFill="1" applyBorder="1" applyAlignment="1">
      <alignment horizontal="left"/>
    </xf>
    <xf numFmtId="0" fontId="7" fillId="2" borderId="1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Continuous" vertical="center" shrinkToFit="1"/>
    </xf>
    <xf numFmtId="0" fontId="7" fillId="2" borderId="23" xfId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7" fillId="0" borderId="7" xfId="9" applyFont="1" applyFill="1" applyBorder="1" applyAlignment="1">
      <alignment horizontal="right"/>
    </xf>
    <xf numFmtId="0" fontId="7" fillId="0" borderId="7" xfId="9" applyFont="1" applyFill="1" applyBorder="1" applyAlignment="1"/>
    <xf numFmtId="0" fontId="7" fillId="0" borderId="7" xfId="9" applyFont="1" applyFill="1" applyBorder="1" applyAlignment="1">
      <alignment horizontal="left" wrapText="1"/>
    </xf>
    <xf numFmtId="0" fontId="7" fillId="0" borderId="7" xfId="7" applyFont="1" applyFill="1" applyBorder="1" applyAlignment="1">
      <alignment horizontal="center" vertical="center" shrinkToFit="1"/>
    </xf>
    <xf numFmtId="164" fontId="7" fillId="0" borderId="7" xfId="7" applyNumberFormat="1" applyFont="1" applyFill="1" applyBorder="1" applyAlignment="1">
      <alignment horizontal="center" vertical="center" shrinkToFit="1"/>
    </xf>
    <xf numFmtId="0" fontId="7" fillId="4" borderId="7" xfId="6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 wrapText="1"/>
    </xf>
    <xf numFmtId="0" fontId="9" fillId="2" borderId="22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shrinkToFi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9" fillId="2" borderId="8" xfId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shrinkToFit="1"/>
    </xf>
    <xf numFmtId="0" fontId="0" fillId="0" borderId="23" xfId="0" applyFont="1" applyBorder="1" applyAlignment="1">
      <alignment vertical="center"/>
    </xf>
    <xf numFmtId="0" fontId="7" fillId="0" borderId="7" xfId="9" applyFont="1" applyFill="1" applyBorder="1" applyAlignment="1">
      <alignment horizontal="right" wrapText="1"/>
    </xf>
    <xf numFmtId="0" fontId="7" fillId="0" borderId="7" xfId="9" applyFont="1" applyFill="1" applyBorder="1" applyAlignment="1">
      <alignment wrapText="1"/>
    </xf>
    <xf numFmtId="0" fontId="7" fillId="0" borderId="0" xfId="6" applyFont="1" applyFill="1" applyBorder="1" applyAlignment="1">
      <alignment horizontal="center" vertical="center" shrinkToFit="1"/>
    </xf>
    <xf numFmtId="0" fontId="7" fillId="2" borderId="27" xfId="1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shrinkToFit="1"/>
    </xf>
    <xf numFmtId="164" fontId="7" fillId="0" borderId="0" xfId="5" applyNumberFormat="1" applyFont="1" applyFill="1" applyBorder="1" applyAlignment="1">
      <alignment horizontal="center" shrinkToFit="1"/>
    </xf>
    <xf numFmtId="0" fontId="0" fillId="2" borderId="1" xfId="0" applyFont="1" applyFill="1" applyBorder="1" applyAlignment="1">
      <alignment horizontal="center" vertical="center"/>
    </xf>
  </cellXfs>
  <cellStyles count="10">
    <cellStyle name="Normal" xfId="0" builtinId="0"/>
    <cellStyle name="Normal_Combined Training 2" xfId="1"/>
    <cellStyle name="Normal_DRESS_TRANS" xfId="7"/>
    <cellStyle name="Normal_DRESS_TRANS_1 2" xfId="6"/>
    <cellStyle name="Normal_Sheet1 2" xfId="2"/>
    <cellStyle name="Normal_Sheet16" xfId="8"/>
    <cellStyle name="Normal_TRANSACTIONS_1" xfId="9"/>
    <cellStyle name="Normal_TRANSACTIONS_2" xfId="4"/>
    <cellStyle name="Normal_TRANSACTIONS_3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8" zoomScaleNormal="98" zoomScaleSheetLayoutView="37" zoomScalePageLayoutView="64" workbookViewId="0">
      <selection activeCell="A3" sqref="A3"/>
    </sheetView>
  </sheetViews>
  <sheetFormatPr defaultRowHeight="33.5" x14ac:dyDescent="0.75"/>
  <cols>
    <col min="1" max="1" width="7.453125" style="1" customWidth="1"/>
    <col min="2" max="2" width="20.26953125" style="1" customWidth="1"/>
    <col min="3" max="3" width="26.54296875" style="1" customWidth="1"/>
    <col min="4" max="4" width="5.81640625" style="14" customWidth="1"/>
    <col min="5" max="5" width="26.81640625" style="1" customWidth="1"/>
    <col min="6" max="23" width="8.7265625" style="1" customWidth="1"/>
  </cols>
  <sheetData>
    <row r="1" spans="1:23" ht="20.149999999999999" customHeight="1" x14ac:dyDescent="0.75">
      <c r="A1" s="2" t="s">
        <v>0</v>
      </c>
      <c r="B1" s="3"/>
      <c r="C1" s="3"/>
      <c r="D1" s="10"/>
      <c r="E1" s="3"/>
      <c r="F1" s="3"/>
      <c r="G1" s="4"/>
      <c r="H1" s="4"/>
    </row>
    <row r="2" spans="1:23" ht="20.149999999999999" customHeight="1" x14ac:dyDescent="0.75">
      <c r="A2" s="2"/>
      <c r="B2" s="3"/>
      <c r="C2" s="3"/>
      <c r="D2" s="10"/>
      <c r="E2" s="3"/>
      <c r="F2" s="3"/>
      <c r="G2" s="4"/>
      <c r="H2" s="4"/>
    </row>
    <row r="3" spans="1:23" s="29" customFormat="1" ht="20.149999999999999" customHeight="1" x14ac:dyDescent="0.35">
      <c r="A3" s="30" t="s">
        <v>1</v>
      </c>
      <c r="B3" s="31">
        <v>30</v>
      </c>
      <c r="C3" s="30" t="s">
        <v>232</v>
      </c>
      <c r="D3" s="30"/>
      <c r="E3" s="30"/>
    </row>
    <row r="4" spans="1:23" s="29" customFormat="1" ht="20.149999999999999" customHeight="1" x14ac:dyDescent="0.5">
      <c r="A4" s="44"/>
      <c r="B4" s="45"/>
      <c r="C4" s="44"/>
      <c r="D4" s="44"/>
      <c r="E4" s="4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29" customFormat="1" ht="20.149999999999999" customHeight="1" x14ac:dyDescent="0.5">
      <c r="A5" s="46"/>
      <c r="B5" s="47"/>
      <c r="C5" s="46"/>
      <c r="D5" s="46"/>
      <c r="E5" s="48"/>
      <c r="F5" s="26" t="s">
        <v>3</v>
      </c>
      <c r="G5" s="27"/>
      <c r="H5" s="27"/>
      <c r="I5" s="27"/>
      <c r="J5" s="28"/>
      <c r="K5" s="28"/>
      <c r="L5" s="26" t="s">
        <v>4</v>
      </c>
      <c r="M5" s="27"/>
      <c r="N5" s="27"/>
      <c r="O5" s="27"/>
      <c r="P5" s="27"/>
      <c r="Q5" s="28"/>
      <c r="R5" s="26" t="s">
        <v>5</v>
      </c>
      <c r="S5" s="27"/>
      <c r="T5" s="27"/>
      <c r="U5" s="27"/>
      <c r="V5" s="26" t="s">
        <v>6</v>
      </c>
      <c r="W5" s="28"/>
    </row>
    <row r="6" spans="1:23" s="29" customFormat="1" ht="29" x14ac:dyDescent="0.35">
      <c r="A6" s="17" t="s">
        <v>7</v>
      </c>
      <c r="B6" s="18" t="s">
        <v>8</v>
      </c>
      <c r="C6" s="17" t="s">
        <v>9</v>
      </c>
      <c r="D6" s="17" t="s">
        <v>10</v>
      </c>
      <c r="E6" s="18" t="s">
        <v>11</v>
      </c>
      <c r="F6" s="20" t="s">
        <v>12</v>
      </c>
      <c r="G6" s="20" t="s">
        <v>13</v>
      </c>
      <c r="H6" s="20" t="s">
        <v>14</v>
      </c>
      <c r="I6" s="21" t="s">
        <v>15</v>
      </c>
      <c r="J6" s="20" t="s">
        <v>16</v>
      </c>
      <c r="K6" s="20" t="s">
        <v>17</v>
      </c>
      <c r="L6" s="20" t="s">
        <v>12</v>
      </c>
      <c r="M6" s="20" t="s">
        <v>13</v>
      </c>
      <c r="N6" s="20" t="s">
        <v>14</v>
      </c>
      <c r="O6" s="20" t="s">
        <v>15</v>
      </c>
      <c r="P6" s="20" t="s">
        <v>16</v>
      </c>
      <c r="Q6" s="20" t="s">
        <v>17</v>
      </c>
      <c r="R6" s="20" t="s">
        <v>18</v>
      </c>
      <c r="S6" s="20" t="s">
        <v>19</v>
      </c>
      <c r="T6" s="20" t="s">
        <v>16</v>
      </c>
      <c r="U6" s="20" t="s">
        <v>17</v>
      </c>
      <c r="V6" s="20" t="s">
        <v>20</v>
      </c>
      <c r="W6" s="20" t="s">
        <v>21</v>
      </c>
    </row>
    <row r="7" spans="1:23" s="29" customFormat="1" ht="14.5" x14ac:dyDescent="0.35">
      <c r="A7" s="49">
        <v>169</v>
      </c>
      <c r="B7" s="50" t="s">
        <v>233</v>
      </c>
      <c r="C7" s="50" t="s">
        <v>234</v>
      </c>
      <c r="D7" s="49">
        <v>6934</v>
      </c>
      <c r="E7" s="50" t="s">
        <v>36</v>
      </c>
      <c r="F7" s="51">
        <v>0</v>
      </c>
      <c r="G7" s="51">
        <v>67.12</v>
      </c>
      <c r="H7" s="51">
        <v>0</v>
      </c>
      <c r="I7" s="51">
        <v>37.22</v>
      </c>
      <c r="J7" s="51">
        <v>1</v>
      </c>
      <c r="K7" s="51">
        <v>30</v>
      </c>
      <c r="L7" s="52">
        <v>4</v>
      </c>
      <c r="M7" s="52">
        <v>37.78</v>
      </c>
      <c r="N7" s="52">
        <v>2772</v>
      </c>
      <c r="O7" s="52">
        <v>0</v>
      </c>
      <c r="P7" s="52">
        <v>3</v>
      </c>
      <c r="Q7" s="52">
        <v>28</v>
      </c>
      <c r="R7" s="51">
        <v>0</v>
      </c>
      <c r="S7" s="51">
        <v>48.18</v>
      </c>
      <c r="T7" s="51">
        <v>1</v>
      </c>
      <c r="U7" s="51">
        <v>30</v>
      </c>
      <c r="V7" s="52">
        <v>88</v>
      </c>
      <c r="W7" s="52">
        <v>1</v>
      </c>
    </row>
    <row r="8" spans="1:23" s="32" customFormat="1" ht="20.149999999999999" customHeight="1" x14ac:dyDescent="0.35">
      <c r="A8" s="49">
        <v>166</v>
      </c>
      <c r="B8" s="50" t="s">
        <v>235</v>
      </c>
      <c r="C8" s="50" t="s">
        <v>236</v>
      </c>
      <c r="D8" s="49">
        <v>6713</v>
      </c>
      <c r="E8" s="50" t="s">
        <v>237</v>
      </c>
      <c r="F8" s="51">
        <v>0</v>
      </c>
      <c r="G8" s="51">
        <v>81.06</v>
      </c>
      <c r="H8" s="51">
        <v>0</v>
      </c>
      <c r="I8" s="51">
        <v>47.69</v>
      </c>
      <c r="J8" s="51">
        <v>2</v>
      </c>
      <c r="K8" s="51">
        <v>29</v>
      </c>
      <c r="L8" s="52">
        <v>0</v>
      </c>
      <c r="M8" s="52">
        <v>49.38</v>
      </c>
      <c r="N8" s="52">
        <v>0</v>
      </c>
      <c r="O8" s="52">
        <v>45.44</v>
      </c>
      <c r="P8" s="52">
        <v>1</v>
      </c>
      <c r="Q8" s="52">
        <v>30</v>
      </c>
      <c r="R8" s="51">
        <v>5</v>
      </c>
      <c r="S8" s="51">
        <v>66.760000000000005</v>
      </c>
      <c r="T8" s="51">
        <v>3</v>
      </c>
      <c r="U8" s="51">
        <v>28</v>
      </c>
      <c r="V8" s="52">
        <v>87</v>
      </c>
      <c r="W8" s="52">
        <v>2</v>
      </c>
    </row>
    <row r="9" spans="1:23" s="32" customFormat="1" ht="20.149999999999999" customHeight="1" x14ac:dyDescent="0.35">
      <c r="A9" s="49">
        <v>165</v>
      </c>
      <c r="B9" s="50" t="s">
        <v>238</v>
      </c>
      <c r="C9" s="50" t="s">
        <v>239</v>
      </c>
      <c r="D9" s="49">
        <v>6178</v>
      </c>
      <c r="E9" s="50" t="s">
        <v>45</v>
      </c>
      <c r="F9" s="51">
        <v>0</v>
      </c>
      <c r="G9" s="51">
        <v>80.84</v>
      </c>
      <c r="H9" s="51">
        <v>11</v>
      </c>
      <c r="I9" s="51">
        <v>56.91</v>
      </c>
      <c r="J9" s="51">
        <v>3</v>
      </c>
      <c r="K9" s="51">
        <v>28</v>
      </c>
      <c r="L9" s="52">
        <v>0</v>
      </c>
      <c r="M9" s="52">
        <v>54.28</v>
      </c>
      <c r="N9" s="52">
        <v>1</v>
      </c>
      <c r="O9" s="52">
        <v>45.78</v>
      </c>
      <c r="P9" s="52">
        <v>2</v>
      </c>
      <c r="Q9" s="52">
        <v>29</v>
      </c>
      <c r="R9" s="51">
        <v>1</v>
      </c>
      <c r="S9" s="51">
        <v>69.91</v>
      </c>
      <c r="T9" s="51">
        <v>2</v>
      </c>
      <c r="U9" s="51">
        <v>29</v>
      </c>
      <c r="V9" s="52">
        <v>86</v>
      </c>
      <c r="W9" s="52">
        <v>3</v>
      </c>
    </row>
    <row r="10" spans="1:23" s="32" customFormat="1" ht="20.149999999999999" customHeight="1" x14ac:dyDescent="0.35">
      <c r="A10" s="49">
        <v>167</v>
      </c>
      <c r="B10" s="50" t="s">
        <v>240</v>
      </c>
      <c r="C10" s="50" t="s">
        <v>241</v>
      </c>
      <c r="D10" s="49">
        <v>6710</v>
      </c>
      <c r="E10" s="50" t="s">
        <v>45</v>
      </c>
      <c r="F10" s="51"/>
      <c r="G10" s="51">
        <v>99</v>
      </c>
      <c r="H10" s="51"/>
      <c r="I10" s="51">
        <v>99</v>
      </c>
      <c r="J10" s="51"/>
      <c r="K10" s="51"/>
      <c r="L10" s="52"/>
      <c r="M10" s="52">
        <v>99</v>
      </c>
      <c r="N10" s="52"/>
      <c r="O10" s="52">
        <v>99</v>
      </c>
      <c r="P10" s="52"/>
      <c r="Q10" s="52"/>
      <c r="R10" s="51"/>
      <c r="S10" s="51">
        <v>99</v>
      </c>
      <c r="T10" s="51"/>
      <c r="U10" s="51"/>
      <c r="V10" s="53"/>
      <c r="W10" s="52"/>
    </row>
    <row r="11" spans="1:23" s="32" customFormat="1" ht="20.149999999999999" customHeight="1" x14ac:dyDescent="0.35">
      <c r="A11" s="49">
        <v>168</v>
      </c>
      <c r="B11" s="50" t="s">
        <v>242</v>
      </c>
      <c r="C11" s="50" t="s">
        <v>243</v>
      </c>
      <c r="D11" s="49">
        <v>6537</v>
      </c>
      <c r="E11" s="50" t="s">
        <v>244</v>
      </c>
      <c r="F11" s="51"/>
      <c r="G11" s="51">
        <v>99</v>
      </c>
      <c r="H11" s="51"/>
      <c r="I11" s="51">
        <v>99</v>
      </c>
      <c r="J11" s="51"/>
      <c r="K11" s="51"/>
      <c r="L11" s="52"/>
      <c r="M11" s="52">
        <v>99</v>
      </c>
      <c r="N11" s="52"/>
      <c r="O11" s="52">
        <v>99</v>
      </c>
      <c r="P11" s="52"/>
      <c r="Q11" s="52"/>
      <c r="R11" s="51"/>
      <c r="S11" s="51">
        <v>99</v>
      </c>
      <c r="T11" s="51"/>
      <c r="U11" s="51"/>
      <c r="V11" s="52"/>
      <c r="W11" s="52"/>
    </row>
    <row r="12" spans="1:23" s="29" customFormat="1" ht="20.149999999999999" customHeight="1" x14ac:dyDescent="0.75">
      <c r="A12" s="2"/>
      <c r="B12" s="3"/>
      <c r="C12" s="3"/>
      <c r="D12" s="10"/>
      <c r="E12" s="3"/>
      <c r="F12" s="3"/>
      <c r="G12" s="4"/>
      <c r="H12" s="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s="29" customFormat="1" ht="20.149999999999999" customHeight="1" x14ac:dyDescent="0.35">
      <c r="A13" s="30" t="s">
        <v>1</v>
      </c>
      <c r="B13" s="31">
        <v>31</v>
      </c>
      <c r="C13" s="30" t="s">
        <v>2</v>
      </c>
      <c r="D13" s="31"/>
      <c r="E13" s="30"/>
    </row>
    <row r="14" spans="1:23" s="29" customFormat="1" ht="20.149999999999999" customHeight="1" x14ac:dyDescent="0.35">
      <c r="A14" s="30"/>
      <c r="B14" s="31"/>
      <c r="C14" s="30"/>
      <c r="D14" s="31"/>
      <c r="E14" s="30"/>
    </row>
    <row r="15" spans="1:23" s="29" customFormat="1" ht="14.5" x14ac:dyDescent="0.35">
      <c r="A15" s="22"/>
      <c r="B15" s="23"/>
      <c r="C15" s="22"/>
      <c r="D15" s="24"/>
      <c r="E15" s="25"/>
      <c r="F15" s="26" t="s">
        <v>3</v>
      </c>
      <c r="G15" s="27"/>
      <c r="H15" s="27"/>
      <c r="I15" s="27"/>
      <c r="J15" s="28"/>
      <c r="K15" s="28"/>
      <c r="L15" s="26" t="s">
        <v>4</v>
      </c>
      <c r="M15" s="27"/>
      <c r="N15" s="27"/>
      <c r="O15" s="27"/>
      <c r="P15" s="27"/>
      <c r="Q15" s="28"/>
      <c r="R15" s="26" t="s">
        <v>5</v>
      </c>
      <c r="S15" s="27"/>
      <c r="T15" s="27"/>
      <c r="U15" s="27"/>
      <c r="V15" s="26" t="s">
        <v>6</v>
      </c>
      <c r="W15" s="28"/>
    </row>
    <row r="16" spans="1:23" s="29" customFormat="1" ht="29" x14ac:dyDescent="0.35">
      <c r="A16" s="17" t="s">
        <v>7</v>
      </c>
      <c r="B16" s="18" t="s">
        <v>8</v>
      </c>
      <c r="C16" s="17" t="s">
        <v>9</v>
      </c>
      <c r="D16" s="19" t="s">
        <v>10</v>
      </c>
      <c r="E16" s="18" t="s">
        <v>11</v>
      </c>
      <c r="F16" s="20" t="s">
        <v>12</v>
      </c>
      <c r="G16" s="20" t="s">
        <v>13</v>
      </c>
      <c r="H16" s="20" t="s">
        <v>14</v>
      </c>
      <c r="I16" s="21" t="s">
        <v>15</v>
      </c>
      <c r="J16" s="20" t="s">
        <v>16</v>
      </c>
      <c r="K16" s="20" t="s">
        <v>17</v>
      </c>
      <c r="L16" s="20" t="s">
        <v>12</v>
      </c>
      <c r="M16" s="20" t="s">
        <v>13</v>
      </c>
      <c r="N16" s="20" t="s">
        <v>14</v>
      </c>
      <c r="O16" s="20" t="s">
        <v>15</v>
      </c>
      <c r="P16" s="20" t="s">
        <v>16</v>
      </c>
      <c r="Q16" s="20" t="s">
        <v>17</v>
      </c>
      <c r="R16" s="20" t="s">
        <v>18</v>
      </c>
      <c r="S16" s="20" t="s">
        <v>19</v>
      </c>
      <c r="T16" s="20" t="s">
        <v>16</v>
      </c>
      <c r="U16" s="20" t="s">
        <v>17</v>
      </c>
      <c r="V16" s="20" t="s">
        <v>20</v>
      </c>
      <c r="W16" s="20" t="s">
        <v>21</v>
      </c>
    </row>
    <row r="17" spans="1:23" s="32" customFormat="1" ht="20.149999999999999" customHeight="1" x14ac:dyDescent="0.35">
      <c r="A17" s="5">
        <v>173</v>
      </c>
      <c r="B17" s="6" t="s">
        <v>22</v>
      </c>
      <c r="C17" s="6" t="s">
        <v>23</v>
      </c>
      <c r="D17" s="11">
        <v>6476</v>
      </c>
      <c r="E17" s="6" t="s">
        <v>24</v>
      </c>
      <c r="F17" s="15">
        <v>0</v>
      </c>
      <c r="G17" s="15">
        <v>66.069999999999993</v>
      </c>
      <c r="H17" s="15">
        <v>0</v>
      </c>
      <c r="I17" s="15">
        <v>29.47</v>
      </c>
      <c r="J17" s="15">
        <v>1</v>
      </c>
      <c r="K17" s="15">
        <v>30</v>
      </c>
      <c r="L17" s="16">
        <v>0</v>
      </c>
      <c r="M17" s="16">
        <v>27.47</v>
      </c>
      <c r="N17" s="16">
        <v>0</v>
      </c>
      <c r="O17" s="16">
        <v>0</v>
      </c>
      <c r="P17" s="16">
        <v>2</v>
      </c>
      <c r="Q17" s="16">
        <v>29</v>
      </c>
      <c r="R17" s="15">
        <v>0</v>
      </c>
      <c r="S17" s="15">
        <v>45.65</v>
      </c>
      <c r="T17" s="15">
        <v>2</v>
      </c>
      <c r="U17" s="15">
        <v>29</v>
      </c>
      <c r="V17" s="16">
        <v>88</v>
      </c>
      <c r="W17" s="16">
        <v>1</v>
      </c>
    </row>
    <row r="18" spans="1:23" s="32" customFormat="1" ht="20.149999999999999" customHeight="1" x14ac:dyDescent="0.35">
      <c r="A18" s="5">
        <v>170</v>
      </c>
      <c r="B18" s="6" t="s">
        <v>25</v>
      </c>
      <c r="C18" s="6" t="s">
        <v>26</v>
      </c>
      <c r="D18" s="11">
        <v>6294</v>
      </c>
      <c r="E18" s="6" t="s">
        <v>24</v>
      </c>
      <c r="F18" s="15">
        <v>0</v>
      </c>
      <c r="G18" s="15">
        <v>64</v>
      </c>
      <c r="H18" s="15">
        <v>0</v>
      </c>
      <c r="I18" s="15">
        <v>35.07</v>
      </c>
      <c r="J18" s="15">
        <v>2</v>
      </c>
      <c r="K18" s="15">
        <v>29</v>
      </c>
      <c r="L18" s="16">
        <v>0</v>
      </c>
      <c r="M18" s="16">
        <v>26.81</v>
      </c>
      <c r="N18" s="16">
        <v>0</v>
      </c>
      <c r="O18" s="16">
        <v>0</v>
      </c>
      <c r="P18" s="16">
        <v>1</v>
      </c>
      <c r="Q18" s="16">
        <v>30</v>
      </c>
      <c r="R18" s="15">
        <v>0</v>
      </c>
      <c r="S18" s="15">
        <v>46.13</v>
      </c>
      <c r="T18" s="15">
        <v>3</v>
      </c>
      <c r="U18" s="15">
        <v>28</v>
      </c>
      <c r="V18" s="16">
        <v>87</v>
      </c>
      <c r="W18" s="16">
        <v>2</v>
      </c>
    </row>
    <row r="19" spans="1:23" s="32" customFormat="1" ht="20.149999999999999" customHeight="1" x14ac:dyDescent="0.35">
      <c r="A19" s="5">
        <v>171</v>
      </c>
      <c r="B19" s="6" t="s">
        <v>27</v>
      </c>
      <c r="C19" s="6" t="s">
        <v>28</v>
      </c>
      <c r="D19" s="11">
        <v>6732</v>
      </c>
      <c r="E19" s="6" t="s">
        <v>29</v>
      </c>
      <c r="F19" s="15">
        <v>0</v>
      </c>
      <c r="G19" s="15">
        <v>67.91</v>
      </c>
      <c r="H19" s="15">
        <v>0</v>
      </c>
      <c r="I19" s="15">
        <v>37.81</v>
      </c>
      <c r="J19" s="15">
        <v>3</v>
      </c>
      <c r="K19" s="15">
        <v>28</v>
      </c>
      <c r="L19" s="16">
        <v>0</v>
      </c>
      <c r="M19" s="16">
        <v>30.5</v>
      </c>
      <c r="N19" s="16">
        <v>0</v>
      </c>
      <c r="O19" s="16">
        <v>0</v>
      </c>
      <c r="P19" s="16">
        <v>4</v>
      </c>
      <c r="Q19" s="16">
        <v>27</v>
      </c>
      <c r="R19" s="15">
        <v>0</v>
      </c>
      <c r="S19" s="15">
        <v>45.34</v>
      </c>
      <c r="T19" s="15">
        <v>1</v>
      </c>
      <c r="U19" s="15">
        <v>30</v>
      </c>
      <c r="V19" s="16">
        <v>85</v>
      </c>
      <c r="W19" s="16">
        <v>3</v>
      </c>
    </row>
    <row r="20" spans="1:23" s="29" customFormat="1" ht="20.149999999999999" customHeight="1" x14ac:dyDescent="0.35">
      <c r="A20" s="5">
        <v>172</v>
      </c>
      <c r="B20" s="6" t="s">
        <v>30</v>
      </c>
      <c r="C20" s="6" t="s">
        <v>31</v>
      </c>
      <c r="D20" s="11">
        <v>5798</v>
      </c>
      <c r="E20" s="6" t="s">
        <v>32</v>
      </c>
      <c r="F20" s="15">
        <v>0</v>
      </c>
      <c r="G20" s="15">
        <v>62.84</v>
      </c>
      <c r="H20" s="15">
        <v>4</v>
      </c>
      <c r="I20" s="15">
        <v>34.47</v>
      </c>
      <c r="J20" s="15">
        <v>4</v>
      </c>
      <c r="K20" s="15">
        <v>27</v>
      </c>
      <c r="L20" s="16">
        <v>0</v>
      </c>
      <c r="M20" s="16">
        <v>29.69</v>
      </c>
      <c r="N20" s="16">
        <v>0</v>
      </c>
      <c r="O20" s="16">
        <v>0</v>
      </c>
      <c r="P20" s="16">
        <v>3</v>
      </c>
      <c r="Q20" s="16">
        <v>28</v>
      </c>
      <c r="R20" s="15">
        <v>0</v>
      </c>
      <c r="S20" s="15">
        <v>47.69</v>
      </c>
      <c r="T20" s="15">
        <v>4</v>
      </c>
      <c r="U20" s="15">
        <v>27</v>
      </c>
      <c r="V20" s="16">
        <v>82</v>
      </c>
      <c r="W20" s="16">
        <v>4</v>
      </c>
    </row>
    <row r="21" spans="1:23" s="29" customFormat="1" ht="20.149999999999999" customHeight="1" x14ac:dyDescent="0.35">
      <c r="D21" s="33"/>
    </row>
    <row r="22" spans="1:23" s="29" customFormat="1" ht="20.149999999999999" customHeight="1" x14ac:dyDescent="0.35">
      <c r="A22" s="30" t="s">
        <v>1</v>
      </c>
      <c r="B22" s="31">
        <v>32</v>
      </c>
      <c r="C22" s="30" t="s">
        <v>33</v>
      </c>
      <c r="D22" s="31"/>
      <c r="E22" s="30"/>
    </row>
    <row r="23" spans="1:23" s="29" customFormat="1" ht="14.5" x14ac:dyDescent="0.35">
      <c r="A23" s="30"/>
      <c r="B23" s="31"/>
      <c r="C23" s="30"/>
      <c r="D23" s="31"/>
      <c r="E23" s="30"/>
    </row>
    <row r="24" spans="1:23" s="29" customFormat="1" ht="14.5" x14ac:dyDescent="0.35">
      <c r="A24" s="22"/>
      <c r="B24" s="23"/>
      <c r="C24" s="22"/>
      <c r="D24" s="24"/>
      <c r="E24" s="25"/>
      <c r="F24" s="26" t="s">
        <v>3</v>
      </c>
      <c r="G24" s="27"/>
      <c r="H24" s="27"/>
      <c r="I24" s="27"/>
      <c r="J24" s="28"/>
      <c r="K24" s="28"/>
      <c r="L24" s="26" t="s">
        <v>4</v>
      </c>
      <c r="M24" s="27"/>
      <c r="N24" s="27"/>
      <c r="O24" s="27"/>
      <c r="P24" s="27"/>
      <c r="Q24" s="28"/>
      <c r="R24" s="26" t="s">
        <v>5</v>
      </c>
      <c r="S24" s="27"/>
      <c r="T24" s="27"/>
      <c r="U24" s="27"/>
      <c r="V24" s="26" t="s">
        <v>6</v>
      </c>
      <c r="W24" s="28"/>
    </row>
    <row r="25" spans="1:23" s="32" customFormat="1" ht="20.149999999999999" customHeight="1" x14ac:dyDescent="0.35">
      <c r="A25" s="17" t="s">
        <v>7</v>
      </c>
      <c r="B25" s="18" t="s">
        <v>8</v>
      </c>
      <c r="C25" s="17" t="s">
        <v>9</v>
      </c>
      <c r="D25" s="19" t="s">
        <v>10</v>
      </c>
      <c r="E25" s="18" t="s">
        <v>11</v>
      </c>
      <c r="F25" s="20" t="s">
        <v>12</v>
      </c>
      <c r="G25" s="20" t="s">
        <v>13</v>
      </c>
      <c r="H25" s="20" t="s">
        <v>14</v>
      </c>
      <c r="I25" s="21" t="s">
        <v>15</v>
      </c>
      <c r="J25" s="20" t="s">
        <v>16</v>
      </c>
      <c r="K25" s="20" t="s">
        <v>17</v>
      </c>
      <c r="L25" s="20" t="s">
        <v>12</v>
      </c>
      <c r="M25" s="20" t="s">
        <v>13</v>
      </c>
      <c r="N25" s="20" t="s">
        <v>14</v>
      </c>
      <c r="O25" s="20" t="s">
        <v>15</v>
      </c>
      <c r="P25" s="20" t="s">
        <v>16</v>
      </c>
      <c r="Q25" s="20" t="s">
        <v>17</v>
      </c>
      <c r="R25" s="20" t="s">
        <v>18</v>
      </c>
      <c r="S25" s="20" t="s">
        <v>19</v>
      </c>
      <c r="T25" s="20" t="s">
        <v>16</v>
      </c>
      <c r="U25" s="20" t="s">
        <v>17</v>
      </c>
      <c r="V25" s="20" t="s">
        <v>20</v>
      </c>
      <c r="W25" s="20" t="s">
        <v>21</v>
      </c>
    </row>
    <row r="26" spans="1:23" s="32" customFormat="1" ht="20.149999999999999" customHeight="1" x14ac:dyDescent="0.35">
      <c r="A26" s="5">
        <v>175</v>
      </c>
      <c r="B26" s="6" t="s">
        <v>34</v>
      </c>
      <c r="C26" s="6" t="s">
        <v>35</v>
      </c>
      <c r="D26" s="11">
        <v>6755</v>
      </c>
      <c r="E26" s="6" t="s">
        <v>36</v>
      </c>
      <c r="F26" s="15">
        <v>0</v>
      </c>
      <c r="G26" s="15">
        <v>76.400000000000006</v>
      </c>
      <c r="H26" s="15">
        <v>0</v>
      </c>
      <c r="I26" s="15">
        <v>44.31</v>
      </c>
      <c r="J26" s="15">
        <v>1</v>
      </c>
      <c r="K26" s="15">
        <v>30</v>
      </c>
      <c r="L26" s="16">
        <v>0</v>
      </c>
      <c r="M26" s="16">
        <v>47.37</v>
      </c>
      <c r="N26" s="16">
        <v>0</v>
      </c>
      <c r="O26" s="16">
        <v>28.28</v>
      </c>
      <c r="P26" s="16">
        <v>1</v>
      </c>
      <c r="Q26" s="16">
        <v>30</v>
      </c>
      <c r="R26" s="15">
        <v>6</v>
      </c>
      <c r="S26" s="15">
        <v>71.98</v>
      </c>
      <c r="T26" s="15">
        <v>3</v>
      </c>
      <c r="U26" s="15">
        <v>28</v>
      </c>
      <c r="V26" s="16">
        <v>88</v>
      </c>
      <c r="W26" s="34">
        <v>1</v>
      </c>
    </row>
    <row r="27" spans="1:23" s="32" customFormat="1" ht="20.149999999999999" customHeight="1" x14ac:dyDescent="0.35">
      <c r="A27" s="5">
        <v>174</v>
      </c>
      <c r="B27" s="6" t="s">
        <v>37</v>
      </c>
      <c r="C27" s="6" t="s">
        <v>38</v>
      </c>
      <c r="D27" s="11">
        <v>6784</v>
      </c>
      <c r="E27" s="6" t="s">
        <v>39</v>
      </c>
      <c r="F27" s="15">
        <v>0</v>
      </c>
      <c r="G27" s="15">
        <v>72.69</v>
      </c>
      <c r="H27" s="15">
        <v>5</v>
      </c>
      <c r="I27" s="15">
        <v>45.43</v>
      </c>
      <c r="J27" s="15">
        <v>2</v>
      </c>
      <c r="K27" s="15">
        <v>29</v>
      </c>
      <c r="L27" s="16">
        <v>0</v>
      </c>
      <c r="M27" s="16">
        <v>43.16</v>
      </c>
      <c r="N27" s="16">
        <v>0</v>
      </c>
      <c r="O27" s="16">
        <v>32</v>
      </c>
      <c r="P27" s="16">
        <v>2</v>
      </c>
      <c r="Q27" s="16">
        <v>29</v>
      </c>
      <c r="R27" s="15">
        <v>0</v>
      </c>
      <c r="S27" s="15">
        <v>51.83</v>
      </c>
      <c r="T27" s="15">
        <v>1</v>
      </c>
      <c r="U27" s="15">
        <v>30</v>
      </c>
      <c r="V27" s="16">
        <v>88</v>
      </c>
      <c r="W27" s="34">
        <v>2</v>
      </c>
    </row>
    <row r="28" spans="1:23" s="29" customFormat="1" ht="20.149999999999999" customHeight="1" x14ac:dyDescent="0.35">
      <c r="A28" s="5">
        <v>176</v>
      </c>
      <c r="B28" s="6" t="s">
        <v>40</v>
      </c>
      <c r="C28" s="6" t="s">
        <v>41</v>
      </c>
      <c r="D28" s="11">
        <v>6763</v>
      </c>
      <c r="E28" s="6" t="s">
        <v>36</v>
      </c>
      <c r="F28" s="15">
        <v>15</v>
      </c>
      <c r="G28" s="15">
        <v>93.12</v>
      </c>
      <c r="H28" s="15">
        <v>0</v>
      </c>
      <c r="I28" s="15">
        <v>0</v>
      </c>
      <c r="J28" s="15">
        <v>3</v>
      </c>
      <c r="K28" s="15">
        <v>28</v>
      </c>
      <c r="L28" s="16">
        <v>0</v>
      </c>
      <c r="M28" s="16">
        <v>43.84</v>
      </c>
      <c r="N28" s="16">
        <v>0</v>
      </c>
      <c r="O28" s="16">
        <v>35.6</v>
      </c>
      <c r="P28" s="16">
        <v>3</v>
      </c>
      <c r="Q28" s="16">
        <v>28</v>
      </c>
      <c r="R28" s="15">
        <v>0</v>
      </c>
      <c r="S28" s="15">
        <v>59.93</v>
      </c>
      <c r="T28" s="15">
        <v>2</v>
      </c>
      <c r="U28" s="15">
        <v>29</v>
      </c>
      <c r="V28" s="16">
        <v>85</v>
      </c>
      <c r="W28" s="34">
        <v>3</v>
      </c>
    </row>
    <row r="29" spans="1:23" s="29" customFormat="1" ht="20.149999999999999" customHeight="1" x14ac:dyDescent="0.35">
      <c r="A29" s="35"/>
      <c r="B29" s="35"/>
      <c r="C29" s="35"/>
      <c r="D29" s="36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3" s="29" customFormat="1" ht="20.149999999999999" customHeight="1" x14ac:dyDescent="0.35">
      <c r="A30" s="30" t="s">
        <v>1</v>
      </c>
      <c r="B30" s="31">
        <v>33</v>
      </c>
      <c r="C30" s="30" t="s">
        <v>42</v>
      </c>
      <c r="D30" s="31"/>
      <c r="E30" s="30"/>
    </row>
    <row r="31" spans="1:23" s="29" customFormat="1" ht="14.5" x14ac:dyDescent="0.35">
      <c r="A31" s="30"/>
      <c r="B31" s="31"/>
      <c r="C31" s="30"/>
      <c r="D31" s="31"/>
      <c r="E31" s="30"/>
    </row>
    <row r="32" spans="1:23" s="29" customFormat="1" ht="14.5" x14ac:dyDescent="0.35">
      <c r="A32" s="22"/>
      <c r="B32" s="23"/>
      <c r="C32" s="22"/>
      <c r="D32" s="24"/>
      <c r="E32" s="25"/>
      <c r="F32" s="26" t="s">
        <v>3</v>
      </c>
      <c r="G32" s="27"/>
      <c r="H32" s="27"/>
      <c r="I32" s="27"/>
      <c r="J32" s="28"/>
      <c r="K32" s="28"/>
      <c r="L32" s="26" t="s">
        <v>4</v>
      </c>
      <c r="M32" s="27"/>
      <c r="N32" s="27"/>
      <c r="O32" s="27"/>
      <c r="P32" s="27"/>
      <c r="Q32" s="28"/>
      <c r="R32" s="26" t="s">
        <v>5</v>
      </c>
      <c r="S32" s="27"/>
      <c r="T32" s="27"/>
      <c r="U32" s="27"/>
      <c r="V32" s="26" t="s">
        <v>6</v>
      </c>
      <c r="W32" s="28"/>
    </row>
    <row r="33" spans="1:23" s="32" customFormat="1" ht="20.149999999999999" customHeight="1" x14ac:dyDescent="0.35">
      <c r="A33" s="17" t="s">
        <v>7</v>
      </c>
      <c r="B33" s="18" t="s">
        <v>8</v>
      </c>
      <c r="C33" s="17" t="s">
        <v>9</v>
      </c>
      <c r="D33" s="19" t="s">
        <v>10</v>
      </c>
      <c r="E33" s="18" t="s">
        <v>11</v>
      </c>
      <c r="F33" s="20" t="s">
        <v>12</v>
      </c>
      <c r="G33" s="20" t="s">
        <v>13</v>
      </c>
      <c r="H33" s="20" t="s">
        <v>14</v>
      </c>
      <c r="I33" s="21" t="s">
        <v>15</v>
      </c>
      <c r="J33" s="20" t="s">
        <v>16</v>
      </c>
      <c r="K33" s="20" t="s">
        <v>17</v>
      </c>
      <c r="L33" s="20" t="s">
        <v>12</v>
      </c>
      <c r="M33" s="20" t="s">
        <v>13</v>
      </c>
      <c r="N33" s="20" t="s">
        <v>14</v>
      </c>
      <c r="O33" s="20" t="s">
        <v>15</v>
      </c>
      <c r="P33" s="20" t="s">
        <v>16</v>
      </c>
      <c r="Q33" s="20" t="s">
        <v>17</v>
      </c>
      <c r="R33" s="20" t="s">
        <v>18</v>
      </c>
      <c r="S33" s="20" t="s">
        <v>19</v>
      </c>
      <c r="T33" s="20" t="s">
        <v>16</v>
      </c>
      <c r="U33" s="20" t="s">
        <v>17</v>
      </c>
      <c r="V33" s="20" t="s">
        <v>20</v>
      </c>
      <c r="W33" s="20" t="s">
        <v>21</v>
      </c>
    </row>
    <row r="34" spans="1:23" s="32" customFormat="1" ht="20.149999999999999" customHeight="1" x14ac:dyDescent="0.35">
      <c r="A34" s="5">
        <v>178</v>
      </c>
      <c r="B34" s="6" t="s">
        <v>43</v>
      </c>
      <c r="C34" s="6" t="s">
        <v>44</v>
      </c>
      <c r="D34" s="11">
        <v>5752</v>
      </c>
      <c r="E34" s="6" t="s">
        <v>45</v>
      </c>
      <c r="F34" s="15">
        <v>0</v>
      </c>
      <c r="G34" s="15">
        <v>77.099999999999994</v>
      </c>
      <c r="H34" s="15">
        <v>0</v>
      </c>
      <c r="I34" s="15">
        <v>38.380000000000003</v>
      </c>
      <c r="J34" s="15">
        <v>1</v>
      </c>
      <c r="K34" s="15">
        <v>30</v>
      </c>
      <c r="L34" s="16">
        <v>0</v>
      </c>
      <c r="M34" s="16">
        <v>39.659999999999997</v>
      </c>
      <c r="N34" s="16">
        <v>0</v>
      </c>
      <c r="O34" s="16">
        <v>28.85</v>
      </c>
      <c r="P34" s="16">
        <v>1</v>
      </c>
      <c r="Q34" s="16">
        <v>30</v>
      </c>
      <c r="R34" s="15">
        <v>0</v>
      </c>
      <c r="S34" s="15">
        <v>55.13</v>
      </c>
      <c r="T34" s="15">
        <v>1</v>
      </c>
      <c r="U34" s="15">
        <v>30</v>
      </c>
      <c r="V34" s="16">
        <v>90</v>
      </c>
      <c r="W34" s="34">
        <v>1</v>
      </c>
    </row>
    <row r="35" spans="1:23" s="32" customFormat="1" ht="20.149999999999999" customHeight="1" x14ac:dyDescent="0.35">
      <c r="A35" s="5">
        <v>179</v>
      </c>
      <c r="B35" s="6" t="s">
        <v>46</v>
      </c>
      <c r="C35" s="6" t="s">
        <v>47</v>
      </c>
      <c r="D35" s="11">
        <v>6506</v>
      </c>
      <c r="E35" s="6" t="s">
        <v>48</v>
      </c>
      <c r="F35" s="15">
        <v>0</v>
      </c>
      <c r="G35" s="15">
        <v>77.349999999999994</v>
      </c>
      <c r="H35" s="15">
        <v>1</v>
      </c>
      <c r="I35" s="15">
        <v>45.38</v>
      </c>
      <c r="J35" s="15">
        <v>2</v>
      </c>
      <c r="K35" s="15">
        <v>29</v>
      </c>
      <c r="L35" s="16">
        <v>0</v>
      </c>
      <c r="M35" s="16">
        <v>52.19</v>
      </c>
      <c r="N35" s="16">
        <v>1</v>
      </c>
      <c r="O35" s="16">
        <v>40.75</v>
      </c>
      <c r="P35" s="16">
        <v>2</v>
      </c>
      <c r="Q35" s="16">
        <v>29</v>
      </c>
      <c r="R35" s="15">
        <v>11</v>
      </c>
      <c r="S35" s="15">
        <v>95.29</v>
      </c>
      <c r="T35" s="15">
        <v>2</v>
      </c>
      <c r="U35" s="15">
        <v>29</v>
      </c>
      <c r="V35" s="16">
        <v>87</v>
      </c>
      <c r="W35" s="34">
        <v>2</v>
      </c>
    </row>
    <row r="36" spans="1:23" s="32" customFormat="1" ht="20.149999999999999" customHeight="1" x14ac:dyDescent="0.35">
      <c r="A36" s="5">
        <v>177</v>
      </c>
      <c r="B36" s="6" t="s">
        <v>49</v>
      </c>
      <c r="C36" s="6" t="s">
        <v>50</v>
      </c>
      <c r="D36" s="11">
        <v>6230</v>
      </c>
      <c r="E36" s="6" t="s">
        <v>51</v>
      </c>
      <c r="F36" s="15"/>
      <c r="G36" s="15">
        <v>99</v>
      </c>
      <c r="H36" s="15"/>
      <c r="I36" s="15">
        <v>99</v>
      </c>
      <c r="J36" s="15"/>
      <c r="K36" s="15"/>
      <c r="L36" s="16"/>
      <c r="M36" s="16">
        <v>99</v>
      </c>
      <c r="N36" s="16"/>
      <c r="O36" s="16">
        <v>99</v>
      </c>
      <c r="P36" s="16"/>
      <c r="Q36" s="16"/>
      <c r="R36" s="15"/>
      <c r="S36" s="15">
        <v>99</v>
      </c>
      <c r="T36" s="15"/>
      <c r="U36" s="15"/>
      <c r="V36" s="16"/>
      <c r="W36" s="34" t="s">
        <v>52</v>
      </c>
    </row>
    <row r="37" spans="1:23" s="32" customFormat="1" ht="20.149999999999999" customHeight="1" x14ac:dyDescent="0.35">
      <c r="A37" s="29"/>
      <c r="B37" s="29"/>
      <c r="C37" s="29"/>
      <c r="D37" s="33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s="32" customFormat="1" ht="20.149999999999999" customHeight="1" x14ac:dyDescent="0.35">
      <c r="A38" s="30" t="s">
        <v>1</v>
      </c>
      <c r="B38" s="31">
        <v>35</v>
      </c>
      <c r="C38" s="30" t="s">
        <v>53</v>
      </c>
      <c r="D38" s="31"/>
      <c r="E38" s="30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s="32" customFormat="1" ht="20.149999999999999" customHeight="1" x14ac:dyDescent="0.35">
      <c r="A39" s="30"/>
      <c r="B39" s="31"/>
      <c r="C39" s="30"/>
      <c r="D39" s="31"/>
      <c r="E39" s="30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s="32" customFormat="1" ht="20.149999999999999" customHeight="1" x14ac:dyDescent="0.35">
      <c r="A40" s="22"/>
      <c r="B40" s="23"/>
      <c r="C40" s="22"/>
      <c r="D40" s="24"/>
      <c r="E40" s="25"/>
      <c r="F40" s="26" t="s">
        <v>3</v>
      </c>
      <c r="G40" s="27"/>
      <c r="H40" s="27"/>
      <c r="I40" s="27"/>
      <c r="J40" s="28"/>
      <c r="K40" s="28"/>
      <c r="L40" s="26" t="s">
        <v>4</v>
      </c>
      <c r="M40" s="27"/>
      <c r="N40" s="27"/>
      <c r="O40" s="27"/>
      <c r="P40" s="27"/>
      <c r="Q40" s="28"/>
      <c r="R40" s="26" t="s">
        <v>5</v>
      </c>
      <c r="S40" s="27"/>
      <c r="T40" s="27"/>
      <c r="U40" s="27"/>
      <c r="V40" s="26" t="s">
        <v>6</v>
      </c>
      <c r="W40" s="28"/>
    </row>
    <row r="41" spans="1:23" s="32" customFormat="1" ht="20.149999999999999" customHeight="1" x14ac:dyDescent="0.35">
      <c r="A41" s="17" t="s">
        <v>7</v>
      </c>
      <c r="B41" s="18" t="s">
        <v>8</v>
      </c>
      <c r="C41" s="17" t="s">
        <v>9</v>
      </c>
      <c r="D41" s="19" t="s">
        <v>10</v>
      </c>
      <c r="E41" s="18" t="s">
        <v>11</v>
      </c>
      <c r="F41" s="20" t="s">
        <v>12</v>
      </c>
      <c r="G41" s="20" t="s">
        <v>13</v>
      </c>
      <c r="H41" s="20" t="s">
        <v>14</v>
      </c>
      <c r="I41" s="21" t="s">
        <v>15</v>
      </c>
      <c r="J41" s="20" t="s">
        <v>16</v>
      </c>
      <c r="K41" s="20" t="s">
        <v>17</v>
      </c>
      <c r="L41" s="20" t="s">
        <v>12</v>
      </c>
      <c r="M41" s="20" t="s">
        <v>13</v>
      </c>
      <c r="N41" s="20" t="s">
        <v>14</v>
      </c>
      <c r="O41" s="20" t="s">
        <v>15</v>
      </c>
      <c r="P41" s="20" t="s">
        <v>16</v>
      </c>
      <c r="Q41" s="20" t="s">
        <v>17</v>
      </c>
      <c r="R41" s="20" t="s">
        <v>18</v>
      </c>
      <c r="S41" s="20" t="s">
        <v>19</v>
      </c>
      <c r="T41" s="20" t="s">
        <v>16</v>
      </c>
      <c r="U41" s="20" t="s">
        <v>17</v>
      </c>
      <c r="V41" s="20" t="s">
        <v>20</v>
      </c>
      <c r="W41" s="20" t="s">
        <v>21</v>
      </c>
    </row>
    <row r="42" spans="1:23" s="32" customFormat="1" ht="20.149999999999999" customHeight="1" x14ac:dyDescent="0.35">
      <c r="A42" s="5">
        <v>185</v>
      </c>
      <c r="B42" s="6" t="s">
        <v>54</v>
      </c>
      <c r="C42" s="6" t="s">
        <v>55</v>
      </c>
      <c r="D42" s="11">
        <v>6586</v>
      </c>
      <c r="E42" s="6" t="s">
        <v>56</v>
      </c>
      <c r="F42" s="15">
        <v>0</v>
      </c>
      <c r="G42" s="15">
        <v>63.84</v>
      </c>
      <c r="H42" s="15">
        <v>0</v>
      </c>
      <c r="I42" s="15">
        <v>33.22</v>
      </c>
      <c r="J42" s="15">
        <v>2</v>
      </c>
      <c r="K42" s="15">
        <v>29</v>
      </c>
      <c r="L42" s="16">
        <v>0</v>
      </c>
      <c r="M42" s="16">
        <v>38.630000000000003</v>
      </c>
      <c r="N42" s="16">
        <v>0</v>
      </c>
      <c r="O42" s="16">
        <v>25.25</v>
      </c>
      <c r="P42" s="16">
        <v>2</v>
      </c>
      <c r="Q42" s="16">
        <v>29</v>
      </c>
      <c r="R42" s="15">
        <v>0</v>
      </c>
      <c r="S42" s="15">
        <v>49.16</v>
      </c>
      <c r="T42" s="15">
        <v>6</v>
      </c>
      <c r="U42" s="15">
        <v>25</v>
      </c>
      <c r="V42" s="16">
        <v>83</v>
      </c>
      <c r="W42" s="34">
        <v>1</v>
      </c>
    </row>
    <row r="43" spans="1:23" s="32" customFormat="1" ht="20.149999999999999" customHeight="1" x14ac:dyDescent="0.35">
      <c r="A43" s="5">
        <v>193</v>
      </c>
      <c r="B43" s="6" t="s">
        <v>57</v>
      </c>
      <c r="C43" s="6" t="s">
        <v>58</v>
      </c>
      <c r="D43" s="11">
        <v>6696</v>
      </c>
      <c r="E43" s="6" t="s">
        <v>59</v>
      </c>
      <c r="F43" s="15">
        <v>0</v>
      </c>
      <c r="G43" s="15">
        <v>73.69</v>
      </c>
      <c r="H43" s="15">
        <v>0</v>
      </c>
      <c r="I43" s="15">
        <v>37.25</v>
      </c>
      <c r="J43" s="15">
        <v>4</v>
      </c>
      <c r="K43" s="15">
        <v>27</v>
      </c>
      <c r="L43" s="16">
        <v>0</v>
      </c>
      <c r="M43" s="16">
        <v>44.69</v>
      </c>
      <c r="N43" s="16">
        <v>0</v>
      </c>
      <c r="O43" s="16">
        <v>26.19</v>
      </c>
      <c r="P43" s="16">
        <v>3</v>
      </c>
      <c r="Q43" s="16">
        <v>28</v>
      </c>
      <c r="R43" s="15">
        <v>0</v>
      </c>
      <c r="S43" s="15">
        <v>46.01</v>
      </c>
      <c r="T43" s="15">
        <v>3</v>
      </c>
      <c r="U43" s="15">
        <v>28</v>
      </c>
      <c r="V43" s="16">
        <v>83</v>
      </c>
      <c r="W43" s="34">
        <v>2</v>
      </c>
    </row>
    <row r="44" spans="1:23" s="32" customFormat="1" ht="20.149999999999999" customHeight="1" x14ac:dyDescent="0.35">
      <c r="A44" s="5">
        <v>180</v>
      </c>
      <c r="B44" s="6" t="s">
        <v>60</v>
      </c>
      <c r="C44" s="6" t="s">
        <v>61</v>
      </c>
      <c r="D44" s="11">
        <v>5912</v>
      </c>
      <c r="E44" s="6" t="s">
        <v>62</v>
      </c>
      <c r="F44" s="15">
        <v>0</v>
      </c>
      <c r="G44" s="15">
        <v>67.790000000000006</v>
      </c>
      <c r="H44" s="15">
        <v>0</v>
      </c>
      <c r="I44" s="15">
        <v>33.159999999999997</v>
      </c>
      <c r="J44" s="15">
        <v>1</v>
      </c>
      <c r="K44" s="15">
        <v>30</v>
      </c>
      <c r="L44" s="16">
        <v>0</v>
      </c>
      <c r="M44" s="16">
        <v>37.57</v>
      </c>
      <c r="N44" s="16">
        <v>0</v>
      </c>
      <c r="O44" s="16">
        <v>24.62</v>
      </c>
      <c r="P44" s="16">
        <v>1</v>
      </c>
      <c r="Q44" s="16">
        <v>30</v>
      </c>
      <c r="R44" s="15">
        <v>4</v>
      </c>
      <c r="S44" s="15">
        <v>39.86</v>
      </c>
      <c r="T44" s="15">
        <v>12</v>
      </c>
      <c r="U44" s="15">
        <v>19</v>
      </c>
      <c r="V44" s="16">
        <v>79</v>
      </c>
      <c r="W44" s="34">
        <v>3</v>
      </c>
    </row>
    <row r="45" spans="1:23" s="32" customFormat="1" ht="20.149999999999999" customHeight="1" x14ac:dyDescent="0.35">
      <c r="A45" s="5">
        <v>189</v>
      </c>
      <c r="B45" s="6" t="s">
        <v>63</v>
      </c>
      <c r="C45" s="6" t="s">
        <v>64</v>
      </c>
      <c r="D45" s="11">
        <v>5309</v>
      </c>
      <c r="E45" s="6" t="s">
        <v>65</v>
      </c>
      <c r="F45" s="15">
        <v>0</v>
      </c>
      <c r="G45" s="15">
        <v>72.31</v>
      </c>
      <c r="H45" s="15">
        <v>0</v>
      </c>
      <c r="I45" s="15">
        <v>33.409999999999997</v>
      </c>
      <c r="J45" s="15">
        <v>3</v>
      </c>
      <c r="K45" s="15">
        <v>28</v>
      </c>
      <c r="L45" s="16">
        <v>0</v>
      </c>
      <c r="M45" s="16">
        <v>38.19</v>
      </c>
      <c r="N45" s="16">
        <v>4</v>
      </c>
      <c r="O45" s="16">
        <v>26.4</v>
      </c>
      <c r="P45" s="16">
        <v>10</v>
      </c>
      <c r="Q45" s="16">
        <v>21</v>
      </c>
      <c r="R45" s="15">
        <v>0</v>
      </c>
      <c r="S45" s="15">
        <v>40.619999999999997</v>
      </c>
      <c r="T45" s="15">
        <v>1</v>
      </c>
      <c r="U45" s="15">
        <v>30</v>
      </c>
      <c r="V45" s="16">
        <v>79</v>
      </c>
      <c r="W45" s="34">
        <v>4</v>
      </c>
    </row>
    <row r="46" spans="1:23" s="32" customFormat="1" ht="20.149999999999999" customHeight="1" x14ac:dyDescent="0.35">
      <c r="A46" s="5">
        <v>188</v>
      </c>
      <c r="B46" s="6" t="s">
        <v>66</v>
      </c>
      <c r="C46" s="6" t="s">
        <v>67</v>
      </c>
      <c r="D46" s="11">
        <v>6299</v>
      </c>
      <c r="E46" s="6" t="s">
        <v>68</v>
      </c>
      <c r="F46" s="15">
        <v>0</v>
      </c>
      <c r="G46" s="15">
        <v>71.31</v>
      </c>
      <c r="H46" s="15">
        <v>0</v>
      </c>
      <c r="I46" s="15">
        <v>39.590000000000003</v>
      </c>
      <c r="J46" s="15">
        <v>5</v>
      </c>
      <c r="K46" s="15">
        <v>26</v>
      </c>
      <c r="L46" s="16">
        <v>0</v>
      </c>
      <c r="M46" s="16">
        <v>41.06</v>
      </c>
      <c r="N46" s="16">
        <v>0</v>
      </c>
      <c r="O46" s="16">
        <v>30.03</v>
      </c>
      <c r="P46" s="16">
        <v>6</v>
      </c>
      <c r="Q46" s="16">
        <v>25</v>
      </c>
      <c r="R46" s="15">
        <v>0</v>
      </c>
      <c r="S46" s="15">
        <v>47.58</v>
      </c>
      <c r="T46" s="15">
        <v>4</v>
      </c>
      <c r="U46" s="15">
        <v>27</v>
      </c>
      <c r="V46" s="16">
        <v>78</v>
      </c>
      <c r="W46" s="34">
        <v>5</v>
      </c>
    </row>
    <row r="47" spans="1:23" s="32" customFormat="1" ht="20.149999999999999" customHeight="1" x14ac:dyDescent="0.35">
      <c r="A47" s="5">
        <v>184</v>
      </c>
      <c r="B47" s="6" t="s">
        <v>69</v>
      </c>
      <c r="C47" s="6" t="s">
        <v>70</v>
      </c>
      <c r="D47" s="11">
        <v>6764</v>
      </c>
      <c r="E47" s="6" t="s">
        <v>36</v>
      </c>
      <c r="F47" s="15">
        <v>0</v>
      </c>
      <c r="G47" s="15">
        <v>67.87</v>
      </c>
      <c r="H47" s="15">
        <v>0</v>
      </c>
      <c r="I47" s="15">
        <v>40</v>
      </c>
      <c r="J47" s="15">
        <v>6</v>
      </c>
      <c r="K47" s="15">
        <v>25</v>
      </c>
      <c r="L47" s="16">
        <v>0</v>
      </c>
      <c r="M47" s="16">
        <v>37.43</v>
      </c>
      <c r="N47" s="16">
        <v>0</v>
      </c>
      <c r="O47" s="16">
        <v>27.25</v>
      </c>
      <c r="P47" s="16">
        <v>4</v>
      </c>
      <c r="Q47" s="16">
        <v>27</v>
      </c>
      <c r="R47" s="15">
        <v>0</v>
      </c>
      <c r="S47" s="15">
        <v>50.31</v>
      </c>
      <c r="T47" s="15">
        <v>8</v>
      </c>
      <c r="U47" s="15">
        <v>23</v>
      </c>
      <c r="V47" s="16">
        <v>75</v>
      </c>
      <c r="W47" s="34">
        <v>6</v>
      </c>
    </row>
    <row r="48" spans="1:23" s="32" customFormat="1" ht="20.149999999999999" customHeight="1" x14ac:dyDescent="0.35">
      <c r="A48" s="5">
        <v>187</v>
      </c>
      <c r="B48" s="6" t="s">
        <v>71</v>
      </c>
      <c r="C48" s="6" t="s">
        <v>72</v>
      </c>
      <c r="D48" s="11">
        <v>6056</v>
      </c>
      <c r="E48" s="6" t="s">
        <v>45</v>
      </c>
      <c r="F48" s="15">
        <v>0</v>
      </c>
      <c r="G48" s="15">
        <v>66.34</v>
      </c>
      <c r="H48" s="15" t="s">
        <v>230</v>
      </c>
      <c r="I48" s="15" t="s">
        <v>230</v>
      </c>
      <c r="J48" s="15">
        <v>11</v>
      </c>
      <c r="K48" s="15">
        <v>20</v>
      </c>
      <c r="L48" s="16">
        <v>0</v>
      </c>
      <c r="M48" s="16">
        <v>38.56</v>
      </c>
      <c r="N48" s="16">
        <v>0</v>
      </c>
      <c r="O48" s="16">
        <v>29.66</v>
      </c>
      <c r="P48" s="16">
        <v>5</v>
      </c>
      <c r="Q48" s="16">
        <v>26</v>
      </c>
      <c r="R48" s="15">
        <v>0</v>
      </c>
      <c r="S48" s="15">
        <v>42.1</v>
      </c>
      <c r="T48" s="15">
        <v>2</v>
      </c>
      <c r="U48" s="15">
        <v>29</v>
      </c>
      <c r="V48" s="16">
        <v>75</v>
      </c>
      <c r="W48" s="34">
        <v>7</v>
      </c>
    </row>
    <row r="49" spans="1:23" s="32" customFormat="1" ht="20.149999999999999" customHeight="1" x14ac:dyDescent="0.35">
      <c r="A49" s="5">
        <v>183</v>
      </c>
      <c r="B49" s="6" t="s">
        <v>73</v>
      </c>
      <c r="C49" s="6" t="s">
        <v>74</v>
      </c>
      <c r="D49" s="11">
        <v>6771</v>
      </c>
      <c r="E49" s="6" t="s">
        <v>75</v>
      </c>
      <c r="F49" s="15">
        <v>0</v>
      </c>
      <c r="G49" s="15">
        <v>78.88</v>
      </c>
      <c r="H49" s="15">
        <v>0</v>
      </c>
      <c r="I49" s="15">
        <v>42.28</v>
      </c>
      <c r="J49" s="15">
        <v>7</v>
      </c>
      <c r="K49" s="15">
        <v>24</v>
      </c>
      <c r="L49" s="16">
        <v>0</v>
      </c>
      <c r="M49" s="16">
        <v>47.15</v>
      </c>
      <c r="N49" s="16">
        <v>0</v>
      </c>
      <c r="O49" s="16">
        <v>32.43</v>
      </c>
      <c r="P49" s="16">
        <v>8</v>
      </c>
      <c r="Q49" s="16">
        <v>23</v>
      </c>
      <c r="R49" s="15">
        <v>0</v>
      </c>
      <c r="S49" s="15">
        <v>48.26</v>
      </c>
      <c r="T49" s="15">
        <v>5</v>
      </c>
      <c r="U49" s="15">
        <v>26</v>
      </c>
      <c r="V49" s="16">
        <v>73</v>
      </c>
      <c r="W49" s="34">
        <v>8</v>
      </c>
    </row>
    <row r="50" spans="1:23" s="29" customFormat="1" ht="20.149999999999999" customHeight="1" x14ac:dyDescent="0.35">
      <c r="A50" s="5">
        <v>196</v>
      </c>
      <c r="B50" s="6" t="s">
        <v>76</v>
      </c>
      <c r="C50" s="6" t="s">
        <v>77</v>
      </c>
      <c r="D50" s="11">
        <v>6540</v>
      </c>
      <c r="E50" s="6" t="s">
        <v>78</v>
      </c>
      <c r="F50" s="15">
        <v>0</v>
      </c>
      <c r="G50" s="15">
        <v>76.5</v>
      </c>
      <c r="H50" s="15">
        <v>4</v>
      </c>
      <c r="I50" s="15">
        <v>42.47</v>
      </c>
      <c r="J50" s="15">
        <v>10</v>
      </c>
      <c r="K50" s="15">
        <v>21</v>
      </c>
      <c r="L50" s="16">
        <v>0</v>
      </c>
      <c r="M50" s="16">
        <v>41.03</v>
      </c>
      <c r="N50" s="16">
        <v>0</v>
      </c>
      <c r="O50" s="16">
        <v>30.91</v>
      </c>
      <c r="P50" s="16">
        <v>7</v>
      </c>
      <c r="Q50" s="16">
        <v>24</v>
      </c>
      <c r="R50" s="15">
        <v>0</v>
      </c>
      <c r="S50" s="15">
        <v>52.27</v>
      </c>
      <c r="T50" s="15">
        <v>9</v>
      </c>
      <c r="U50" s="15">
        <v>22</v>
      </c>
      <c r="V50" s="16">
        <v>67</v>
      </c>
      <c r="W50" s="34">
        <v>9</v>
      </c>
    </row>
    <row r="51" spans="1:23" s="29" customFormat="1" ht="20.149999999999999" customHeight="1" x14ac:dyDescent="0.35">
      <c r="A51" s="5">
        <v>181</v>
      </c>
      <c r="B51" s="6" t="s">
        <v>79</v>
      </c>
      <c r="C51" s="6" t="s">
        <v>80</v>
      </c>
      <c r="D51" s="11">
        <v>5916</v>
      </c>
      <c r="E51" s="6" t="s">
        <v>68</v>
      </c>
      <c r="F51" s="15">
        <v>0</v>
      </c>
      <c r="G51" s="15">
        <v>78</v>
      </c>
      <c r="H51" s="15">
        <v>4</v>
      </c>
      <c r="I51" s="15">
        <v>41.94</v>
      </c>
      <c r="J51" s="15">
        <v>9</v>
      </c>
      <c r="K51" s="15">
        <v>22</v>
      </c>
      <c r="L51" s="16">
        <v>0</v>
      </c>
      <c r="M51" s="16">
        <v>47.68</v>
      </c>
      <c r="N51" s="16">
        <v>0</v>
      </c>
      <c r="O51" s="16">
        <v>39.369999999999997</v>
      </c>
      <c r="P51" s="16">
        <v>9</v>
      </c>
      <c r="Q51" s="16">
        <v>22</v>
      </c>
      <c r="R51" s="15">
        <v>0</v>
      </c>
      <c r="S51" s="15">
        <v>58.72</v>
      </c>
      <c r="T51" s="15">
        <v>10</v>
      </c>
      <c r="U51" s="15">
        <v>21</v>
      </c>
      <c r="V51" s="16">
        <v>65</v>
      </c>
      <c r="W51" s="34">
        <v>10</v>
      </c>
    </row>
    <row r="52" spans="1:23" s="29" customFormat="1" ht="20.149999999999999" customHeight="1" x14ac:dyDescent="0.35">
      <c r="A52" s="5">
        <v>186</v>
      </c>
      <c r="B52" s="6" t="s">
        <v>81</v>
      </c>
      <c r="C52" s="6" t="s">
        <v>82</v>
      </c>
      <c r="D52" s="11">
        <v>6908</v>
      </c>
      <c r="E52" s="6" t="s">
        <v>83</v>
      </c>
      <c r="F52" s="15">
        <v>0</v>
      </c>
      <c r="G52" s="15">
        <v>78.75</v>
      </c>
      <c r="H52" s="15">
        <v>0</v>
      </c>
      <c r="I52" s="15">
        <v>42.82</v>
      </c>
      <c r="J52" s="15">
        <v>8</v>
      </c>
      <c r="K52" s="15">
        <v>23</v>
      </c>
      <c r="L52" s="16">
        <v>0</v>
      </c>
      <c r="M52" s="16">
        <v>41.5</v>
      </c>
      <c r="N52" s="16">
        <v>4</v>
      </c>
      <c r="O52" s="16">
        <v>33.409999999999997</v>
      </c>
      <c r="P52" s="16">
        <v>12</v>
      </c>
      <c r="Q52" s="16">
        <v>19</v>
      </c>
      <c r="R52" s="15">
        <v>0</v>
      </c>
      <c r="S52" s="15">
        <v>60.82</v>
      </c>
      <c r="T52" s="15">
        <v>11</v>
      </c>
      <c r="U52" s="15">
        <v>20</v>
      </c>
      <c r="V52" s="16">
        <v>62</v>
      </c>
      <c r="W52" s="34">
        <v>11</v>
      </c>
    </row>
    <row r="53" spans="1:23" s="29" customFormat="1" ht="14.5" x14ac:dyDescent="0.35">
      <c r="A53" s="5">
        <v>191</v>
      </c>
      <c r="B53" s="6" t="s">
        <v>84</v>
      </c>
      <c r="C53" s="6" t="s">
        <v>85</v>
      </c>
      <c r="D53" s="11">
        <v>5790</v>
      </c>
      <c r="E53" s="6" t="s">
        <v>86</v>
      </c>
      <c r="F53" s="15">
        <v>4</v>
      </c>
      <c r="G53" s="15">
        <v>68.19</v>
      </c>
      <c r="H53" s="15">
        <v>0</v>
      </c>
      <c r="I53" s="15">
        <v>0</v>
      </c>
      <c r="J53" s="15">
        <v>13</v>
      </c>
      <c r="K53" s="15">
        <v>18</v>
      </c>
      <c r="L53" s="16">
        <v>0</v>
      </c>
      <c r="M53" s="16">
        <v>41.09</v>
      </c>
      <c r="N53" s="16">
        <v>4</v>
      </c>
      <c r="O53" s="16">
        <v>28.09</v>
      </c>
      <c r="P53" s="16">
        <v>11</v>
      </c>
      <c r="Q53" s="16">
        <v>20</v>
      </c>
      <c r="R53" s="15">
        <v>4</v>
      </c>
      <c r="S53" s="15">
        <v>48.47</v>
      </c>
      <c r="T53" s="15">
        <v>13</v>
      </c>
      <c r="U53" s="15">
        <v>18</v>
      </c>
      <c r="V53" s="16">
        <v>56</v>
      </c>
      <c r="W53" s="34">
        <v>12</v>
      </c>
    </row>
    <row r="54" spans="1:23" s="29" customFormat="1" ht="14.5" x14ac:dyDescent="0.35">
      <c r="A54" s="5">
        <v>195</v>
      </c>
      <c r="B54" s="6" t="s">
        <v>87</v>
      </c>
      <c r="C54" s="6" t="s">
        <v>88</v>
      </c>
      <c r="D54" s="11">
        <v>6678</v>
      </c>
      <c r="E54" s="6" t="s">
        <v>62</v>
      </c>
      <c r="F54" s="15">
        <v>4</v>
      </c>
      <c r="G54" s="15">
        <v>79.06</v>
      </c>
      <c r="H54" s="15">
        <v>0</v>
      </c>
      <c r="I54" s="15">
        <v>0</v>
      </c>
      <c r="J54" s="15">
        <v>14</v>
      </c>
      <c r="K54" s="15">
        <v>17</v>
      </c>
      <c r="L54" s="16">
        <v>24</v>
      </c>
      <c r="M54" s="16">
        <v>77.09</v>
      </c>
      <c r="N54" s="16">
        <v>13</v>
      </c>
      <c r="O54" s="16">
        <v>54.44</v>
      </c>
      <c r="P54" s="16">
        <v>16</v>
      </c>
      <c r="Q54" s="16">
        <v>15</v>
      </c>
      <c r="R54" s="15">
        <v>20</v>
      </c>
      <c r="S54" s="15">
        <v>83.17</v>
      </c>
      <c r="T54" s="15">
        <v>14</v>
      </c>
      <c r="U54" s="15">
        <v>17</v>
      </c>
      <c r="V54" s="16">
        <v>49</v>
      </c>
      <c r="W54" s="34">
        <v>13</v>
      </c>
    </row>
    <row r="55" spans="1:23" s="32" customFormat="1" ht="20.149999999999999" customHeight="1" x14ac:dyDescent="0.35">
      <c r="A55" s="5">
        <v>190</v>
      </c>
      <c r="B55" s="6" t="s">
        <v>89</v>
      </c>
      <c r="C55" s="6" t="s">
        <v>90</v>
      </c>
      <c r="D55" s="11">
        <v>6880</v>
      </c>
      <c r="E55" s="6" t="s">
        <v>68</v>
      </c>
      <c r="F55" s="15">
        <v>4</v>
      </c>
      <c r="G55" s="15">
        <v>79.31</v>
      </c>
      <c r="H55" s="15">
        <v>0</v>
      </c>
      <c r="I55" s="15">
        <v>0</v>
      </c>
      <c r="J55" s="15">
        <v>0</v>
      </c>
      <c r="K55" s="15">
        <v>0</v>
      </c>
      <c r="L55" s="16">
        <v>0</v>
      </c>
      <c r="M55" s="16">
        <v>40.25</v>
      </c>
      <c r="N55" s="16">
        <v>4</v>
      </c>
      <c r="O55" s="16">
        <v>37.65</v>
      </c>
      <c r="P55" s="16">
        <v>13</v>
      </c>
      <c r="Q55" s="16">
        <v>18</v>
      </c>
      <c r="R55" s="15">
        <v>0</v>
      </c>
      <c r="S55" s="15">
        <v>50.13</v>
      </c>
      <c r="T55" s="15">
        <v>7</v>
      </c>
      <c r="U55" s="15">
        <v>24</v>
      </c>
      <c r="V55" s="16">
        <v>42</v>
      </c>
      <c r="W55" s="34">
        <v>14</v>
      </c>
    </row>
    <row r="56" spans="1:23" s="32" customFormat="1" ht="20.149999999999999" customHeight="1" x14ac:dyDescent="0.35">
      <c r="A56" s="5">
        <v>182</v>
      </c>
      <c r="B56" s="6" t="s">
        <v>91</v>
      </c>
      <c r="C56" s="6" t="s">
        <v>92</v>
      </c>
      <c r="D56" s="11">
        <v>6731</v>
      </c>
      <c r="E56" s="6" t="s">
        <v>93</v>
      </c>
      <c r="F56" s="15">
        <v>4</v>
      </c>
      <c r="G56" s="15">
        <v>78.63</v>
      </c>
      <c r="H56" s="15">
        <v>0</v>
      </c>
      <c r="I56" s="15">
        <v>0</v>
      </c>
      <c r="J56" s="15">
        <v>12</v>
      </c>
      <c r="K56" s="15">
        <v>19</v>
      </c>
      <c r="L56" s="16">
        <v>0</v>
      </c>
      <c r="M56" s="16">
        <v>38.78</v>
      </c>
      <c r="N56" s="16">
        <v>4</v>
      </c>
      <c r="O56" s="16">
        <v>42.54</v>
      </c>
      <c r="P56" s="16">
        <v>14</v>
      </c>
      <c r="Q56" s="16">
        <v>17</v>
      </c>
      <c r="R56" s="15"/>
      <c r="S56" s="15" t="s">
        <v>230</v>
      </c>
      <c r="T56" s="15"/>
      <c r="U56" s="15"/>
      <c r="V56" s="16">
        <v>36</v>
      </c>
      <c r="W56" s="34">
        <v>15</v>
      </c>
    </row>
    <row r="57" spans="1:23" s="32" customFormat="1" ht="20.149999999999999" customHeight="1" x14ac:dyDescent="0.35">
      <c r="A57" s="5">
        <v>192</v>
      </c>
      <c r="B57" s="6" t="s">
        <v>94</v>
      </c>
      <c r="C57" s="6" t="s">
        <v>95</v>
      </c>
      <c r="D57" s="11">
        <v>6775</v>
      </c>
      <c r="E57" s="6" t="s">
        <v>96</v>
      </c>
      <c r="F57" s="15"/>
      <c r="G57" s="15" t="s">
        <v>230</v>
      </c>
      <c r="H57" s="15"/>
      <c r="I57" s="15" t="s">
        <v>230</v>
      </c>
      <c r="J57" s="15"/>
      <c r="K57" s="15"/>
      <c r="L57" s="16">
        <v>4</v>
      </c>
      <c r="M57" s="16">
        <v>41.12</v>
      </c>
      <c r="N57" s="16">
        <v>4</v>
      </c>
      <c r="O57" s="16">
        <v>28.09</v>
      </c>
      <c r="P57" s="16">
        <v>15</v>
      </c>
      <c r="Q57" s="16">
        <v>16</v>
      </c>
      <c r="R57" s="15"/>
      <c r="S57" s="15" t="s">
        <v>230</v>
      </c>
      <c r="T57" s="15"/>
      <c r="U57" s="15"/>
      <c r="V57" s="16">
        <v>16</v>
      </c>
      <c r="W57" s="34">
        <v>16</v>
      </c>
    </row>
    <row r="58" spans="1:23" s="32" customFormat="1" ht="20.149999999999999" customHeight="1" x14ac:dyDescent="0.35">
      <c r="A58" s="5">
        <v>194</v>
      </c>
      <c r="B58" s="6" t="s">
        <v>97</v>
      </c>
      <c r="C58" s="6" t="s">
        <v>98</v>
      </c>
      <c r="D58" s="11">
        <v>6586</v>
      </c>
      <c r="E58" s="6" t="s">
        <v>99</v>
      </c>
      <c r="F58" s="15"/>
      <c r="G58" s="15">
        <v>99</v>
      </c>
      <c r="H58" s="15"/>
      <c r="I58" s="15"/>
      <c r="J58" s="15"/>
      <c r="K58" s="15"/>
      <c r="L58" s="15"/>
      <c r="M58" s="15">
        <v>99</v>
      </c>
      <c r="N58" s="15"/>
      <c r="O58" s="15">
        <v>99</v>
      </c>
      <c r="P58" s="15"/>
      <c r="Q58" s="15"/>
      <c r="R58" s="15"/>
      <c r="S58" s="15">
        <v>99</v>
      </c>
      <c r="T58" s="15"/>
      <c r="U58" s="15"/>
      <c r="V58" s="15"/>
      <c r="W58" s="15"/>
    </row>
    <row r="59" spans="1:23" s="32" customFormat="1" ht="20.149999999999999" customHeight="1" x14ac:dyDescent="0.35">
      <c r="A59" s="29"/>
      <c r="B59" s="29"/>
      <c r="C59" s="29"/>
      <c r="D59" s="33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1:23" s="32" customFormat="1" ht="20.149999999999999" customHeight="1" x14ac:dyDescent="0.35">
      <c r="A60" s="30" t="s">
        <v>1</v>
      </c>
      <c r="B60" s="31">
        <v>36</v>
      </c>
      <c r="C60" s="30" t="s">
        <v>100</v>
      </c>
      <c r="D60" s="31"/>
      <c r="E60" s="30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</row>
    <row r="61" spans="1:23" s="32" customFormat="1" ht="20.149999999999999" customHeight="1" x14ac:dyDescent="0.35">
      <c r="A61" s="30"/>
      <c r="B61" s="31"/>
      <c r="C61" s="30"/>
      <c r="D61" s="31"/>
      <c r="E61" s="30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1:23" s="32" customFormat="1" ht="20.149999999999999" customHeight="1" x14ac:dyDescent="0.35">
      <c r="A62" s="22"/>
      <c r="B62" s="23"/>
      <c r="C62" s="22"/>
      <c r="D62" s="24"/>
      <c r="E62" s="25"/>
      <c r="F62" s="26" t="s">
        <v>3</v>
      </c>
      <c r="G62" s="27"/>
      <c r="H62" s="27"/>
      <c r="I62" s="27"/>
      <c r="J62" s="28"/>
      <c r="K62" s="28"/>
      <c r="L62" s="26" t="s">
        <v>4</v>
      </c>
      <c r="M62" s="27"/>
      <c r="N62" s="27"/>
      <c r="O62" s="27"/>
      <c r="P62" s="27"/>
      <c r="Q62" s="28"/>
      <c r="R62" s="26" t="s">
        <v>5</v>
      </c>
      <c r="S62" s="27"/>
      <c r="T62" s="27"/>
      <c r="U62" s="27"/>
      <c r="V62" s="26" t="s">
        <v>6</v>
      </c>
      <c r="W62" s="28"/>
    </row>
    <row r="63" spans="1:23" s="32" customFormat="1" ht="20.149999999999999" customHeight="1" x14ac:dyDescent="0.35">
      <c r="A63" s="17" t="s">
        <v>7</v>
      </c>
      <c r="B63" s="18" t="s">
        <v>8</v>
      </c>
      <c r="C63" s="17" t="s">
        <v>9</v>
      </c>
      <c r="D63" s="19" t="s">
        <v>10</v>
      </c>
      <c r="E63" s="18" t="s">
        <v>11</v>
      </c>
      <c r="F63" s="20" t="s">
        <v>12</v>
      </c>
      <c r="G63" s="20" t="s">
        <v>13</v>
      </c>
      <c r="H63" s="20" t="s">
        <v>14</v>
      </c>
      <c r="I63" s="21" t="s">
        <v>15</v>
      </c>
      <c r="J63" s="20" t="s">
        <v>16</v>
      </c>
      <c r="K63" s="20" t="s">
        <v>17</v>
      </c>
      <c r="L63" s="20" t="s">
        <v>12</v>
      </c>
      <c r="M63" s="20" t="s">
        <v>13</v>
      </c>
      <c r="N63" s="20" t="s">
        <v>14</v>
      </c>
      <c r="O63" s="20" t="s">
        <v>15</v>
      </c>
      <c r="P63" s="20" t="s">
        <v>16</v>
      </c>
      <c r="Q63" s="20" t="s">
        <v>17</v>
      </c>
      <c r="R63" s="20" t="s">
        <v>18</v>
      </c>
      <c r="S63" s="20" t="s">
        <v>19</v>
      </c>
      <c r="T63" s="20" t="s">
        <v>16</v>
      </c>
      <c r="U63" s="20" t="s">
        <v>17</v>
      </c>
      <c r="V63" s="20" t="s">
        <v>20</v>
      </c>
      <c r="W63" s="20" t="s">
        <v>21</v>
      </c>
    </row>
    <row r="64" spans="1:23" s="32" customFormat="1" ht="20.149999999999999" customHeight="1" x14ac:dyDescent="0.35">
      <c r="A64" s="5">
        <v>213</v>
      </c>
      <c r="B64" s="6" t="s">
        <v>101</v>
      </c>
      <c r="C64" s="6" t="s">
        <v>102</v>
      </c>
      <c r="D64" s="11">
        <v>6901</v>
      </c>
      <c r="E64" s="6" t="s">
        <v>103</v>
      </c>
      <c r="F64" s="15">
        <v>0</v>
      </c>
      <c r="G64" s="15">
        <v>72.72</v>
      </c>
      <c r="H64" s="15">
        <v>4</v>
      </c>
      <c r="I64" s="15">
        <v>40.71</v>
      </c>
      <c r="J64" s="15">
        <v>5</v>
      </c>
      <c r="K64" s="15">
        <v>26</v>
      </c>
      <c r="L64" s="16">
        <v>0</v>
      </c>
      <c r="M64" s="16">
        <v>42.66</v>
      </c>
      <c r="N64" s="16">
        <v>0</v>
      </c>
      <c r="O64" s="16">
        <v>29.44</v>
      </c>
      <c r="P64" s="16">
        <v>2</v>
      </c>
      <c r="Q64" s="16">
        <v>29</v>
      </c>
      <c r="R64" s="15">
        <v>0</v>
      </c>
      <c r="S64" s="15">
        <v>55.58</v>
      </c>
      <c r="T64" s="15">
        <v>4</v>
      </c>
      <c r="U64" s="15">
        <v>27</v>
      </c>
      <c r="V64" s="16">
        <v>82</v>
      </c>
      <c r="W64" s="16">
        <v>1</v>
      </c>
    </row>
    <row r="65" spans="1:23" s="32" customFormat="1" ht="20.149999999999999" customHeight="1" x14ac:dyDescent="0.35">
      <c r="A65" s="5">
        <v>206</v>
      </c>
      <c r="B65" s="6" t="s">
        <v>71</v>
      </c>
      <c r="C65" s="6" t="s">
        <v>104</v>
      </c>
      <c r="D65" s="11">
        <v>6697</v>
      </c>
      <c r="E65" s="6" t="s">
        <v>45</v>
      </c>
      <c r="F65" s="15">
        <v>0</v>
      </c>
      <c r="G65" s="15">
        <v>64.400000000000006</v>
      </c>
      <c r="H65" s="15">
        <v>0</v>
      </c>
      <c r="I65" s="15">
        <v>39.880000000000003</v>
      </c>
      <c r="J65" s="15">
        <v>2</v>
      </c>
      <c r="K65" s="15">
        <v>29</v>
      </c>
      <c r="L65" s="16">
        <v>0</v>
      </c>
      <c r="M65" s="16">
        <v>39.28</v>
      </c>
      <c r="N65" s="16">
        <v>0</v>
      </c>
      <c r="O65" s="16">
        <v>31.35</v>
      </c>
      <c r="P65" s="16">
        <v>5</v>
      </c>
      <c r="Q65" s="16">
        <v>26</v>
      </c>
      <c r="R65" s="15">
        <v>0</v>
      </c>
      <c r="S65" s="15">
        <v>56.45</v>
      </c>
      <c r="T65" s="15">
        <v>5</v>
      </c>
      <c r="U65" s="15">
        <v>26</v>
      </c>
      <c r="V65" s="16">
        <v>81</v>
      </c>
      <c r="W65" s="16">
        <v>2</v>
      </c>
    </row>
    <row r="66" spans="1:23" s="32" customFormat="1" ht="20.149999999999999" customHeight="1" x14ac:dyDescent="0.35">
      <c r="A66" s="5">
        <v>198</v>
      </c>
      <c r="B66" s="6" t="s">
        <v>105</v>
      </c>
      <c r="C66" s="6" t="s">
        <v>106</v>
      </c>
      <c r="D66" s="11">
        <v>6563</v>
      </c>
      <c r="E66" s="6" t="s">
        <v>45</v>
      </c>
      <c r="F66" s="15">
        <v>0</v>
      </c>
      <c r="G66" s="15">
        <v>76.430000000000007</v>
      </c>
      <c r="H66" s="15">
        <v>0</v>
      </c>
      <c r="I66" s="15">
        <v>41.75</v>
      </c>
      <c r="J66" s="15">
        <v>3</v>
      </c>
      <c r="K66" s="15">
        <v>28</v>
      </c>
      <c r="L66" s="16">
        <v>4</v>
      </c>
      <c r="M66" s="16">
        <v>55.16</v>
      </c>
      <c r="N66" s="16">
        <v>0</v>
      </c>
      <c r="O66" s="16">
        <v>37.119999999999997</v>
      </c>
      <c r="P66" s="16">
        <v>8</v>
      </c>
      <c r="Q66" s="16">
        <v>23</v>
      </c>
      <c r="R66" s="15">
        <v>0</v>
      </c>
      <c r="S66" s="15">
        <v>52.99</v>
      </c>
      <c r="T66" s="15">
        <v>2</v>
      </c>
      <c r="U66" s="15">
        <v>29</v>
      </c>
      <c r="V66" s="16">
        <v>80</v>
      </c>
      <c r="W66" s="16">
        <v>3</v>
      </c>
    </row>
    <row r="67" spans="1:23" s="32" customFormat="1" ht="20.149999999999999" customHeight="1" x14ac:dyDescent="0.35">
      <c r="A67" s="5">
        <v>204</v>
      </c>
      <c r="B67" s="6" t="s">
        <v>107</v>
      </c>
      <c r="C67" s="6" t="s">
        <v>108</v>
      </c>
      <c r="D67" s="11">
        <v>6587</v>
      </c>
      <c r="E67" s="6" t="s">
        <v>45</v>
      </c>
      <c r="F67" s="15">
        <v>0</v>
      </c>
      <c r="G67" s="15">
        <v>68.75</v>
      </c>
      <c r="H67" s="15">
        <v>6</v>
      </c>
      <c r="I67" s="15">
        <v>46.31</v>
      </c>
      <c r="J67" s="15">
        <v>6</v>
      </c>
      <c r="K67" s="15">
        <v>25</v>
      </c>
      <c r="L67" s="16">
        <v>0</v>
      </c>
      <c r="M67" s="16">
        <v>37.9</v>
      </c>
      <c r="N67" s="16">
        <v>4</v>
      </c>
      <c r="O67" s="16">
        <v>28.31</v>
      </c>
      <c r="P67" s="16">
        <v>7</v>
      </c>
      <c r="Q67" s="16">
        <v>24</v>
      </c>
      <c r="R67" s="15">
        <v>0</v>
      </c>
      <c r="S67" s="15">
        <v>47.27</v>
      </c>
      <c r="T67" s="15">
        <v>1</v>
      </c>
      <c r="U67" s="15">
        <v>30</v>
      </c>
      <c r="V67" s="16">
        <v>79</v>
      </c>
      <c r="W67" s="16">
        <v>4</v>
      </c>
    </row>
    <row r="68" spans="1:23" s="32" customFormat="1" ht="20.149999999999999" customHeight="1" x14ac:dyDescent="0.35">
      <c r="A68" s="5">
        <v>197</v>
      </c>
      <c r="B68" s="6" t="s">
        <v>109</v>
      </c>
      <c r="C68" s="6" t="s">
        <v>110</v>
      </c>
      <c r="D68" s="11">
        <v>6906</v>
      </c>
      <c r="E68" s="6" t="s">
        <v>68</v>
      </c>
      <c r="F68" s="15">
        <v>0</v>
      </c>
      <c r="G68" s="15">
        <v>69.25</v>
      </c>
      <c r="H68" s="15">
        <v>0</v>
      </c>
      <c r="I68" s="15">
        <v>36.93</v>
      </c>
      <c r="J68" s="15">
        <v>1</v>
      </c>
      <c r="K68" s="15">
        <v>30</v>
      </c>
      <c r="L68" s="16">
        <v>0</v>
      </c>
      <c r="M68" s="16">
        <v>42.16</v>
      </c>
      <c r="N68" s="16">
        <v>0</v>
      </c>
      <c r="O68" s="16">
        <v>30.03</v>
      </c>
      <c r="P68" s="16">
        <v>4</v>
      </c>
      <c r="Q68" s="16">
        <v>27</v>
      </c>
      <c r="R68" s="15">
        <v>4</v>
      </c>
      <c r="S68" s="15">
        <v>56.29</v>
      </c>
      <c r="T68" s="15">
        <v>11</v>
      </c>
      <c r="U68" s="15">
        <v>20</v>
      </c>
      <c r="V68" s="16">
        <v>77</v>
      </c>
      <c r="W68" s="16">
        <v>5</v>
      </c>
    </row>
    <row r="69" spans="1:23" s="32" customFormat="1" ht="20.149999999999999" customHeight="1" x14ac:dyDescent="0.35">
      <c r="A69" s="5">
        <v>199</v>
      </c>
      <c r="B69" s="6" t="s">
        <v>111</v>
      </c>
      <c r="C69" s="6" t="s">
        <v>112</v>
      </c>
      <c r="D69" s="11">
        <v>6604</v>
      </c>
      <c r="E69" s="6" t="s">
        <v>113</v>
      </c>
      <c r="F69" s="15">
        <v>0</v>
      </c>
      <c r="G69" s="15">
        <v>69.81</v>
      </c>
      <c r="H69" s="15" t="s">
        <v>230</v>
      </c>
      <c r="I69" s="15" t="s">
        <v>230</v>
      </c>
      <c r="J69" s="15">
        <v>11</v>
      </c>
      <c r="K69" s="15">
        <v>20</v>
      </c>
      <c r="L69" s="16">
        <v>0</v>
      </c>
      <c r="M69" s="16">
        <v>39.090000000000003</v>
      </c>
      <c r="N69" s="16">
        <v>0</v>
      </c>
      <c r="O69" s="16">
        <v>29.69</v>
      </c>
      <c r="P69" s="16">
        <v>3</v>
      </c>
      <c r="Q69" s="16">
        <v>28</v>
      </c>
      <c r="R69" s="15">
        <v>0</v>
      </c>
      <c r="S69" s="15">
        <v>54.59</v>
      </c>
      <c r="T69" s="15">
        <v>3</v>
      </c>
      <c r="U69" s="15">
        <v>28</v>
      </c>
      <c r="V69" s="16">
        <v>76</v>
      </c>
      <c r="W69" s="16">
        <v>6</v>
      </c>
    </row>
    <row r="70" spans="1:23" s="32" customFormat="1" ht="20.149999999999999" customHeight="1" x14ac:dyDescent="0.35">
      <c r="A70" s="5">
        <v>205</v>
      </c>
      <c r="B70" s="6" t="s">
        <v>114</v>
      </c>
      <c r="C70" s="6" t="s">
        <v>115</v>
      </c>
      <c r="D70" s="11">
        <v>6765</v>
      </c>
      <c r="E70" s="6" t="s">
        <v>36</v>
      </c>
      <c r="F70" s="15">
        <v>0</v>
      </c>
      <c r="G70" s="15">
        <v>76.56</v>
      </c>
      <c r="H70" s="15">
        <v>13</v>
      </c>
      <c r="I70" s="15">
        <v>53.68</v>
      </c>
      <c r="J70" s="15">
        <v>8</v>
      </c>
      <c r="K70" s="15">
        <v>23</v>
      </c>
      <c r="L70" s="16">
        <v>0</v>
      </c>
      <c r="M70" s="16">
        <v>47.71</v>
      </c>
      <c r="N70" s="16">
        <v>0</v>
      </c>
      <c r="O70" s="16">
        <v>35.25</v>
      </c>
      <c r="P70" s="16">
        <v>6</v>
      </c>
      <c r="Q70" s="16">
        <v>25</v>
      </c>
      <c r="R70" s="15">
        <v>0</v>
      </c>
      <c r="S70" s="15">
        <v>60.57</v>
      </c>
      <c r="T70" s="15">
        <v>7</v>
      </c>
      <c r="U70" s="15">
        <v>24</v>
      </c>
      <c r="V70" s="16">
        <v>72</v>
      </c>
      <c r="W70" s="16">
        <v>7</v>
      </c>
    </row>
    <row r="71" spans="1:23" s="32" customFormat="1" ht="20.149999999999999" customHeight="1" x14ac:dyDescent="0.35">
      <c r="A71" s="5">
        <v>210</v>
      </c>
      <c r="B71" s="6" t="s">
        <v>116</v>
      </c>
      <c r="C71" s="6" t="s">
        <v>117</v>
      </c>
      <c r="D71" s="11">
        <v>6475</v>
      </c>
      <c r="E71" s="6" t="s">
        <v>48</v>
      </c>
      <c r="F71" s="15">
        <v>0</v>
      </c>
      <c r="G71" s="15">
        <v>81.91</v>
      </c>
      <c r="H71" s="15">
        <v>3</v>
      </c>
      <c r="I71" s="15">
        <v>47.85</v>
      </c>
      <c r="J71" s="15">
        <v>4</v>
      </c>
      <c r="K71" s="15">
        <v>27</v>
      </c>
      <c r="L71" s="16">
        <v>0</v>
      </c>
      <c r="M71" s="16">
        <v>41.09</v>
      </c>
      <c r="N71" s="16">
        <v>4</v>
      </c>
      <c r="O71" s="16">
        <v>40.78</v>
      </c>
      <c r="P71" s="16">
        <v>10</v>
      </c>
      <c r="Q71" s="16">
        <v>21</v>
      </c>
      <c r="R71" s="15">
        <v>1</v>
      </c>
      <c r="S71" s="15">
        <v>69.78</v>
      </c>
      <c r="T71" s="15">
        <v>8</v>
      </c>
      <c r="U71" s="15">
        <v>23</v>
      </c>
      <c r="V71" s="16">
        <v>71</v>
      </c>
      <c r="W71" s="16">
        <v>8</v>
      </c>
    </row>
    <row r="72" spans="1:23" s="32" customFormat="1" ht="20.149999999999999" customHeight="1" x14ac:dyDescent="0.35">
      <c r="A72" s="5">
        <v>203</v>
      </c>
      <c r="B72" s="6" t="s">
        <v>118</v>
      </c>
      <c r="C72" s="6" t="s">
        <v>119</v>
      </c>
      <c r="D72" s="11">
        <v>6449</v>
      </c>
      <c r="E72" s="6" t="s">
        <v>120</v>
      </c>
      <c r="F72" s="15">
        <v>4</v>
      </c>
      <c r="G72" s="15">
        <v>71.319999999999993</v>
      </c>
      <c r="H72" s="15">
        <v>0</v>
      </c>
      <c r="I72" s="15">
        <v>0</v>
      </c>
      <c r="J72" s="15">
        <v>12</v>
      </c>
      <c r="K72" s="15">
        <v>19</v>
      </c>
      <c r="L72" s="16">
        <v>0</v>
      </c>
      <c r="M72" s="16">
        <v>36.909999999999997</v>
      </c>
      <c r="N72" s="16">
        <v>0</v>
      </c>
      <c r="O72" s="16">
        <v>24.78</v>
      </c>
      <c r="P72" s="16">
        <v>1</v>
      </c>
      <c r="Q72" s="16">
        <v>30</v>
      </c>
      <c r="R72" s="15">
        <v>4</v>
      </c>
      <c r="S72" s="15">
        <v>49.27</v>
      </c>
      <c r="T72" s="15">
        <v>9</v>
      </c>
      <c r="U72" s="15">
        <v>22</v>
      </c>
      <c r="V72" s="16">
        <v>71</v>
      </c>
      <c r="W72" s="16">
        <v>9</v>
      </c>
    </row>
    <row r="73" spans="1:23" s="29" customFormat="1" ht="20.149999999999999" customHeight="1" x14ac:dyDescent="0.35">
      <c r="A73" s="5">
        <v>264</v>
      </c>
      <c r="B73" s="6" t="s">
        <v>121</v>
      </c>
      <c r="C73" s="6" t="s">
        <v>122</v>
      </c>
      <c r="D73" s="11">
        <v>6309</v>
      </c>
      <c r="E73" s="6" t="s">
        <v>103</v>
      </c>
      <c r="F73" s="15">
        <v>0</v>
      </c>
      <c r="G73" s="15">
        <v>74.66</v>
      </c>
      <c r="H73" s="15">
        <v>15</v>
      </c>
      <c r="I73" s="15">
        <v>55.46</v>
      </c>
      <c r="J73" s="15">
        <v>9</v>
      </c>
      <c r="K73" s="15">
        <v>22</v>
      </c>
      <c r="L73" s="16">
        <v>0</v>
      </c>
      <c r="M73" s="16">
        <v>46.41</v>
      </c>
      <c r="N73" s="16">
        <v>4</v>
      </c>
      <c r="O73" s="16">
        <v>38.31</v>
      </c>
      <c r="P73" s="16">
        <v>9</v>
      </c>
      <c r="Q73" s="16">
        <v>22</v>
      </c>
      <c r="R73" s="15">
        <v>0</v>
      </c>
      <c r="S73" s="15">
        <v>59.22</v>
      </c>
      <c r="T73" s="15">
        <v>6</v>
      </c>
      <c r="U73" s="15">
        <v>25</v>
      </c>
      <c r="V73" s="16">
        <v>69</v>
      </c>
      <c r="W73" s="16">
        <v>10</v>
      </c>
    </row>
    <row r="74" spans="1:23" s="29" customFormat="1" ht="20.149999999999999" customHeight="1" x14ac:dyDescent="0.35">
      <c r="A74" s="5">
        <v>212</v>
      </c>
      <c r="B74" s="6" t="s">
        <v>123</v>
      </c>
      <c r="C74" s="6" t="s">
        <v>124</v>
      </c>
      <c r="D74" s="11">
        <v>6072</v>
      </c>
      <c r="E74" s="6" t="s">
        <v>45</v>
      </c>
      <c r="F74" s="15">
        <v>0</v>
      </c>
      <c r="G74" s="15">
        <v>70.5</v>
      </c>
      <c r="H74" s="15">
        <v>7</v>
      </c>
      <c r="I74" s="15">
        <v>47.52</v>
      </c>
      <c r="J74" s="15">
        <v>7</v>
      </c>
      <c r="K74" s="15">
        <v>24</v>
      </c>
      <c r="L74" s="16">
        <v>4</v>
      </c>
      <c r="M74" s="16">
        <v>39.03</v>
      </c>
      <c r="N74" s="16">
        <v>4</v>
      </c>
      <c r="O74" s="16">
        <v>28.34</v>
      </c>
      <c r="P74" s="16">
        <v>11</v>
      </c>
      <c r="Q74" s="16">
        <v>20</v>
      </c>
      <c r="R74" s="15">
        <v>4</v>
      </c>
      <c r="S74" s="15">
        <v>50.37</v>
      </c>
      <c r="T74" s="15">
        <v>10</v>
      </c>
      <c r="U74" s="15">
        <v>21</v>
      </c>
      <c r="V74" s="16">
        <v>65</v>
      </c>
      <c r="W74" s="16">
        <v>11</v>
      </c>
    </row>
    <row r="75" spans="1:23" s="29" customFormat="1" ht="20.149999999999999" customHeight="1" x14ac:dyDescent="0.35">
      <c r="A75" s="5">
        <v>208</v>
      </c>
      <c r="B75" s="6" t="s">
        <v>125</v>
      </c>
      <c r="C75" s="6" t="s">
        <v>126</v>
      </c>
      <c r="D75" s="11">
        <v>6487</v>
      </c>
      <c r="E75" s="6" t="s">
        <v>127</v>
      </c>
      <c r="F75" s="15">
        <v>4</v>
      </c>
      <c r="G75" s="15">
        <v>76.540000000000006</v>
      </c>
      <c r="H75" s="15">
        <v>0</v>
      </c>
      <c r="I75" s="15">
        <v>0</v>
      </c>
      <c r="J75" s="15">
        <v>13</v>
      </c>
      <c r="K75" s="15">
        <v>18</v>
      </c>
      <c r="L75" s="16">
        <v>4</v>
      </c>
      <c r="M75" s="16">
        <v>43.63</v>
      </c>
      <c r="N75" s="16">
        <v>8</v>
      </c>
      <c r="O75" s="16">
        <v>41.1</v>
      </c>
      <c r="P75" s="16">
        <v>12</v>
      </c>
      <c r="Q75" s="16">
        <v>19</v>
      </c>
      <c r="R75" s="15">
        <v>8</v>
      </c>
      <c r="S75" s="15">
        <v>63.18</v>
      </c>
      <c r="T75" s="15">
        <v>12</v>
      </c>
      <c r="U75" s="15">
        <v>19</v>
      </c>
      <c r="V75" s="16">
        <v>56</v>
      </c>
      <c r="W75" s="16">
        <v>12</v>
      </c>
    </row>
    <row r="76" spans="1:23" s="35" customFormat="1" ht="14.5" x14ac:dyDescent="0.35">
      <c r="A76" s="5">
        <v>201</v>
      </c>
      <c r="B76" s="6" t="s">
        <v>128</v>
      </c>
      <c r="C76" s="6" t="s">
        <v>129</v>
      </c>
      <c r="D76" s="11">
        <v>6638</v>
      </c>
      <c r="E76" s="6" t="s">
        <v>48</v>
      </c>
      <c r="F76" s="15">
        <v>0</v>
      </c>
      <c r="G76" s="15">
        <v>77.19</v>
      </c>
      <c r="H76" s="15">
        <v>18</v>
      </c>
      <c r="I76" s="15">
        <v>50.65</v>
      </c>
      <c r="J76" s="15">
        <v>10</v>
      </c>
      <c r="K76" s="15">
        <v>21</v>
      </c>
      <c r="L76" s="16">
        <v>0</v>
      </c>
      <c r="M76" s="16">
        <v>46.59</v>
      </c>
      <c r="N76" s="16" t="s">
        <v>230</v>
      </c>
      <c r="O76" s="16" t="s">
        <v>230</v>
      </c>
      <c r="P76" s="16">
        <v>13</v>
      </c>
      <c r="Q76" s="16">
        <v>18</v>
      </c>
      <c r="R76" s="15" t="s">
        <v>230</v>
      </c>
      <c r="S76" s="15" t="s">
        <v>230</v>
      </c>
      <c r="T76" s="15" t="s">
        <v>230</v>
      </c>
      <c r="U76" s="15" t="s">
        <v>230</v>
      </c>
      <c r="V76" s="16">
        <v>39</v>
      </c>
      <c r="W76" s="16">
        <v>13</v>
      </c>
    </row>
    <row r="77" spans="1:23" s="35" customFormat="1" ht="14.5" x14ac:dyDescent="0.35">
      <c r="A77" s="5">
        <v>200</v>
      </c>
      <c r="B77" s="6" t="s">
        <v>130</v>
      </c>
      <c r="C77" s="6" t="s">
        <v>131</v>
      </c>
      <c r="D77" s="11">
        <v>6702</v>
      </c>
      <c r="E77" s="6" t="s">
        <v>48</v>
      </c>
      <c r="F77" s="15"/>
      <c r="G77" s="15">
        <v>99</v>
      </c>
      <c r="H77" s="15"/>
      <c r="I77" s="15">
        <v>99</v>
      </c>
      <c r="J77" s="15"/>
      <c r="K77" s="15"/>
      <c r="L77" s="16"/>
      <c r="M77" s="16">
        <v>99</v>
      </c>
      <c r="N77" s="16"/>
      <c r="O77" s="16">
        <v>99</v>
      </c>
      <c r="P77" s="16"/>
      <c r="Q77" s="16"/>
      <c r="R77" s="15"/>
      <c r="S77" s="15">
        <v>99</v>
      </c>
      <c r="T77" s="15"/>
      <c r="U77" s="15"/>
      <c r="V77" s="16"/>
      <c r="W77" s="16"/>
    </row>
    <row r="78" spans="1:23" s="43" customFormat="1" ht="20.149999999999999" customHeight="1" x14ac:dyDescent="0.35">
      <c r="A78" s="5">
        <v>202</v>
      </c>
      <c r="B78" s="6" t="s">
        <v>132</v>
      </c>
      <c r="C78" s="6" t="s">
        <v>133</v>
      </c>
      <c r="D78" s="11">
        <v>6666</v>
      </c>
      <c r="E78" s="6" t="s">
        <v>134</v>
      </c>
      <c r="F78" s="15"/>
      <c r="G78" s="15">
        <v>99</v>
      </c>
      <c r="H78" s="15"/>
      <c r="I78" s="15">
        <v>99</v>
      </c>
      <c r="J78" s="15"/>
      <c r="K78" s="15"/>
      <c r="L78" s="16"/>
      <c r="M78" s="16">
        <v>99</v>
      </c>
      <c r="N78" s="16"/>
      <c r="O78" s="16">
        <v>99</v>
      </c>
      <c r="P78" s="16"/>
      <c r="Q78" s="16"/>
      <c r="R78" s="15"/>
      <c r="S78" s="15">
        <v>99</v>
      </c>
      <c r="T78" s="15"/>
      <c r="U78" s="15"/>
      <c r="V78" s="37"/>
      <c r="W78" s="16"/>
    </row>
    <row r="79" spans="1:23" s="43" customFormat="1" ht="20.149999999999999" customHeight="1" x14ac:dyDescent="0.35">
      <c r="A79" s="5">
        <v>207</v>
      </c>
      <c r="B79" s="6" t="s">
        <v>135</v>
      </c>
      <c r="C79" s="6" t="s">
        <v>136</v>
      </c>
      <c r="D79" s="11">
        <v>6663</v>
      </c>
      <c r="E79" s="6" t="s">
        <v>78</v>
      </c>
      <c r="F79" s="15"/>
      <c r="G79" s="15">
        <v>99</v>
      </c>
      <c r="H79" s="15"/>
      <c r="I79" s="15">
        <v>99</v>
      </c>
      <c r="J79" s="15"/>
      <c r="K79" s="15"/>
      <c r="L79" s="16"/>
      <c r="M79" s="16">
        <v>99</v>
      </c>
      <c r="N79" s="16"/>
      <c r="O79" s="16">
        <v>99</v>
      </c>
      <c r="P79" s="16"/>
      <c r="Q79" s="16"/>
      <c r="R79" s="15"/>
      <c r="S79" s="15">
        <v>99</v>
      </c>
      <c r="T79" s="15"/>
      <c r="U79" s="15"/>
      <c r="V79" s="37"/>
      <c r="W79" s="16"/>
    </row>
    <row r="80" spans="1:23" s="43" customFormat="1" ht="20.149999999999999" customHeight="1" x14ac:dyDescent="0.35">
      <c r="A80" s="5">
        <v>209</v>
      </c>
      <c r="B80" s="6" t="s">
        <v>137</v>
      </c>
      <c r="C80" s="6" t="s">
        <v>138</v>
      </c>
      <c r="D80" s="11">
        <v>6330</v>
      </c>
      <c r="E80" s="6" t="s">
        <v>139</v>
      </c>
      <c r="F80" s="15"/>
      <c r="G80" s="15">
        <v>99</v>
      </c>
      <c r="H80" s="15"/>
      <c r="I80" s="15">
        <v>99</v>
      </c>
      <c r="J80" s="15"/>
      <c r="K80" s="15"/>
      <c r="L80" s="16"/>
      <c r="M80" s="16">
        <v>99</v>
      </c>
      <c r="N80" s="16"/>
      <c r="O80" s="16">
        <v>99</v>
      </c>
      <c r="P80" s="16"/>
      <c r="Q80" s="16"/>
      <c r="R80" s="15"/>
      <c r="S80" s="15">
        <v>99</v>
      </c>
      <c r="T80" s="15"/>
      <c r="U80" s="15"/>
      <c r="V80" s="37"/>
      <c r="W80" s="16"/>
    </row>
    <row r="81" spans="1:23" s="43" customFormat="1" ht="20.149999999999999" customHeight="1" x14ac:dyDescent="0.35">
      <c r="A81" s="5">
        <v>211</v>
      </c>
      <c r="B81" s="6" t="s">
        <v>140</v>
      </c>
      <c r="C81" s="6" t="s">
        <v>141</v>
      </c>
      <c r="D81" s="11">
        <v>6512</v>
      </c>
      <c r="E81" s="6" t="s">
        <v>142</v>
      </c>
      <c r="F81" s="15"/>
      <c r="G81" s="15">
        <v>99</v>
      </c>
      <c r="H81" s="15"/>
      <c r="I81" s="15">
        <v>99</v>
      </c>
      <c r="J81" s="15"/>
      <c r="K81" s="15"/>
      <c r="L81" s="16"/>
      <c r="M81" s="16">
        <v>99</v>
      </c>
      <c r="N81" s="16"/>
      <c r="O81" s="16">
        <v>99</v>
      </c>
      <c r="P81" s="16"/>
      <c r="Q81" s="16"/>
      <c r="R81" s="15"/>
      <c r="S81" s="15">
        <v>99</v>
      </c>
      <c r="T81" s="15"/>
      <c r="U81" s="15"/>
      <c r="V81" s="16"/>
      <c r="W81" s="16"/>
    </row>
    <row r="82" spans="1:23" s="43" customFormat="1" ht="20.149999999999999" customHeight="1" x14ac:dyDescent="0.35">
      <c r="A82" s="29"/>
      <c r="B82" s="29"/>
      <c r="C82" s="29"/>
      <c r="D82" s="33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s="43" customFormat="1" ht="20.149999999999999" customHeight="1" x14ac:dyDescent="0.35">
      <c r="A83" s="30" t="s">
        <v>1</v>
      </c>
      <c r="B83" s="31">
        <v>37</v>
      </c>
      <c r="C83" s="30" t="s">
        <v>143</v>
      </c>
      <c r="D83" s="31"/>
      <c r="E83" s="30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 s="43" customFormat="1" ht="20.149999999999999" customHeight="1" x14ac:dyDescent="0.35">
      <c r="A84" s="30"/>
      <c r="B84" s="31"/>
      <c r="C84" s="30"/>
      <c r="D84" s="31"/>
      <c r="E84" s="30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3" s="43" customFormat="1" ht="20.149999999999999" customHeight="1" x14ac:dyDescent="0.35">
      <c r="A85" s="38"/>
      <c r="B85" s="39"/>
      <c r="C85" s="38"/>
      <c r="D85" s="39"/>
      <c r="E85" s="38"/>
      <c r="F85" s="40" t="s">
        <v>3</v>
      </c>
      <c r="G85" s="40"/>
      <c r="H85" s="40"/>
      <c r="I85" s="40"/>
      <c r="J85" s="40"/>
      <c r="K85" s="40"/>
      <c r="L85" s="40" t="s">
        <v>4</v>
      </c>
      <c r="M85" s="40"/>
      <c r="N85" s="40"/>
      <c r="O85" s="40"/>
      <c r="P85" s="40"/>
      <c r="Q85" s="40"/>
      <c r="R85" s="40" t="s">
        <v>5</v>
      </c>
      <c r="S85" s="40"/>
      <c r="T85" s="40"/>
      <c r="U85" s="40"/>
      <c r="V85" s="40" t="s">
        <v>6</v>
      </c>
      <c r="W85" s="40"/>
    </row>
    <row r="86" spans="1:23" s="43" customFormat="1" ht="20.149999999999999" customHeight="1" x14ac:dyDescent="0.35">
      <c r="A86" s="41" t="s">
        <v>7</v>
      </c>
      <c r="B86" s="41" t="s">
        <v>8</v>
      </c>
      <c r="C86" s="41" t="s">
        <v>9</v>
      </c>
      <c r="D86" s="42" t="s">
        <v>10</v>
      </c>
      <c r="E86" s="41" t="s">
        <v>11</v>
      </c>
      <c r="F86" s="20" t="s">
        <v>12</v>
      </c>
      <c r="G86" s="20" t="s">
        <v>13</v>
      </c>
      <c r="H86" s="20" t="s">
        <v>14</v>
      </c>
      <c r="I86" s="20" t="s">
        <v>15</v>
      </c>
      <c r="J86" s="20" t="s">
        <v>16</v>
      </c>
      <c r="K86" s="20" t="s">
        <v>17</v>
      </c>
      <c r="L86" s="20" t="s">
        <v>12</v>
      </c>
      <c r="M86" s="20" t="s">
        <v>13</v>
      </c>
      <c r="N86" s="20" t="s">
        <v>14</v>
      </c>
      <c r="O86" s="20" t="s">
        <v>15</v>
      </c>
      <c r="P86" s="20" t="s">
        <v>16</v>
      </c>
      <c r="Q86" s="20" t="s">
        <v>17</v>
      </c>
      <c r="R86" s="20" t="s">
        <v>18</v>
      </c>
      <c r="S86" s="20" t="s">
        <v>19</v>
      </c>
      <c r="T86" s="20" t="s">
        <v>16</v>
      </c>
      <c r="U86" s="20" t="s">
        <v>17</v>
      </c>
      <c r="V86" s="20" t="s">
        <v>20</v>
      </c>
      <c r="W86" s="20" t="s">
        <v>21</v>
      </c>
    </row>
    <row r="87" spans="1:23" s="43" customFormat="1" ht="20.149999999999999" customHeight="1" x14ac:dyDescent="0.35">
      <c r="A87" s="5">
        <v>226</v>
      </c>
      <c r="B87" s="6" t="s">
        <v>144</v>
      </c>
      <c r="C87" s="6" t="s">
        <v>61</v>
      </c>
      <c r="D87" s="11">
        <v>5666</v>
      </c>
      <c r="E87" s="6" t="s">
        <v>113</v>
      </c>
      <c r="F87" s="15">
        <v>0</v>
      </c>
      <c r="G87" s="15">
        <v>64.94</v>
      </c>
      <c r="H87" s="15">
        <v>0</v>
      </c>
      <c r="I87" s="15">
        <v>30.66</v>
      </c>
      <c r="J87" s="15">
        <v>1</v>
      </c>
      <c r="K87" s="15">
        <v>30</v>
      </c>
      <c r="L87" s="16">
        <v>0</v>
      </c>
      <c r="M87" s="16">
        <v>38.31</v>
      </c>
      <c r="N87" s="16">
        <v>0</v>
      </c>
      <c r="O87" s="16">
        <v>26.81</v>
      </c>
      <c r="P87" s="16">
        <v>3</v>
      </c>
      <c r="Q87" s="16">
        <v>28</v>
      </c>
      <c r="R87" s="15">
        <v>0</v>
      </c>
      <c r="S87" s="15">
        <v>39.590000000000003</v>
      </c>
      <c r="T87" s="15">
        <v>1</v>
      </c>
      <c r="U87" s="15">
        <v>30</v>
      </c>
      <c r="V87" s="16">
        <v>88</v>
      </c>
      <c r="W87" s="34">
        <v>1</v>
      </c>
    </row>
    <row r="88" spans="1:23" s="43" customFormat="1" ht="20.149999999999999" customHeight="1" x14ac:dyDescent="0.35">
      <c r="A88" s="5">
        <v>267</v>
      </c>
      <c r="B88" s="6" t="s">
        <v>140</v>
      </c>
      <c r="C88" s="6" t="s">
        <v>141</v>
      </c>
      <c r="D88" s="11">
        <v>6572</v>
      </c>
      <c r="E88" s="6" t="s">
        <v>142</v>
      </c>
      <c r="F88" s="15">
        <v>0</v>
      </c>
      <c r="G88" s="15">
        <v>70.84</v>
      </c>
      <c r="H88" s="15">
        <v>4</v>
      </c>
      <c r="I88" s="15">
        <v>41.47</v>
      </c>
      <c r="J88" s="15">
        <v>7</v>
      </c>
      <c r="K88" s="15">
        <v>24</v>
      </c>
      <c r="L88" s="16">
        <v>0</v>
      </c>
      <c r="M88" s="16">
        <v>40.880000000000003</v>
      </c>
      <c r="N88" s="16">
        <v>0</v>
      </c>
      <c r="O88" s="16">
        <v>24.78</v>
      </c>
      <c r="P88" s="16">
        <v>1</v>
      </c>
      <c r="Q88" s="16">
        <v>30</v>
      </c>
      <c r="R88" s="15">
        <v>0</v>
      </c>
      <c r="S88" s="15">
        <v>44.27</v>
      </c>
      <c r="T88" s="15">
        <v>2</v>
      </c>
      <c r="U88" s="15">
        <v>29</v>
      </c>
      <c r="V88" s="16">
        <v>83</v>
      </c>
      <c r="W88" s="34">
        <v>2</v>
      </c>
    </row>
    <row r="89" spans="1:23" s="43" customFormat="1" ht="20.149999999999999" customHeight="1" x14ac:dyDescent="0.35">
      <c r="A89" s="5">
        <v>223</v>
      </c>
      <c r="B89" s="6" t="s">
        <v>145</v>
      </c>
      <c r="C89" s="6" t="s">
        <v>146</v>
      </c>
      <c r="D89" s="11">
        <v>6687</v>
      </c>
      <c r="E89" s="6" t="s">
        <v>78</v>
      </c>
      <c r="F89" s="15">
        <v>0</v>
      </c>
      <c r="G89" s="15">
        <v>66.900000000000006</v>
      </c>
      <c r="H89" s="15">
        <v>8</v>
      </c>
      <c r="I89" s="15">
        <v>36.03</v>
      </c>
      <c r="J89" s="15">
        <v>8</v>
      </c>
      <c r="K89" s="15">
        <v>23</v>
      </c>
      <c r="L89" s="16">
        <v>0</v>
      </c>
      <c r="M89" s="16">
        <v>40.43</v>
      </c>
      <c r="N89" s="16">
        <v>0</v>
      </c>
      <c r="O89" s="16">
        <v>26.28</v>
      </c>
      <c r="P89" s="16">
        <v>2</v>
      </c>
      <c r="Q89" s="16">
        <v>29</v>
      </c>
      <c r="R89" s="15">
        <v>0</v>
      </c>
      <c r="S89" s="15">
        <v>47.69</v>
      </c>
      <c r="T89" s="15">
        <v>3</v>
      </c>
      <c r="U89" s="15">
        <v>28</v>
      </c>
      <c r="V89" s="16">
        <v>80</v>
      </c>
      <c r="W89" s="34">
        <v>3</v>
      </c>
    </row>
    <row r="90" spans="1:23" s="43" customFormat="1" ht="20.149999999999999" customHeight="1" x14ac:dyDescent="0.35">
      <c r="A90" s="5">
        <v>221</v>
      </c>
      <c r="B90" s="6" t="s">
        <v>147</v>
      </c>
      <c r="C90" s="6" t="s">
        <v>148</v>
      </c>
      <c r="D90" s="11">
        <v>5632</v>
      </c>
      <c r="E90" s="6" t="s">
        <v>59</v>
      </c>
      <c r="F90" s="15">
        <v>0</v>
      </c>
      <c r="G90" s="15">
        <v>79.06</v>
      </c>
      <c r="H90" s="15">
        <v>4</v>
      </c>
      <c r="I90" s="15">
        <v>39.5</v>
      </c>
      <c r="J90" s="15">
        <v>5</v>
      </c>
      <c r="K90" s="15">
        <v>26</v>
      </c>
      <c r="L90" s="16">
        <v>0</v>
      </c>
      <c r="M90" s="16">
        <v>42.57</v>
      </c>
      <c r="N90" s="16">
        <v>0</v>
      </c>
      <c r="O90" s="16">
        <v>29.84</v>
      </c>
      <c r="P90" s="16">
        <v>5</v>
      </c>
      <c r="Q90" s="16">
        <v>26</v>
      </c>
      <c r="R90" s="15">
        <v>0</v>
      </c>
      <c r="S90" s="15">
        <v>62.63</v>
      </c>
      <c r="T90" s="15">
        <v>8</v>
      </c>
      <c r="U90" s="15">
        <v>23</v>
      </c>
      <c r="V90" s="16">
        <v>75</v>
      </c>
      <c r="W90" s="34">
        <v>4</v>
      </c>
    </row>
    <row r="91" spans="1:23" s="43" customFormat="1" ht="20.149999999999999" customHeight="1" x14ac:dyDescent="0.35">
      <c r="A91" s="5">
        <v>215</v>
      </c>
      <c r="B91" s="6" t="s">
        <v>149</v>
      </c>
      <c r="C91" s="6" t="s">
        <v>150</v>
      </c>
      <c r="D91" s="11">
        <v>6061</v>
      </c>
      <c r="E91" s="6" t="s">
        <v>113</v>
      </c>
      <c r="F91" s="15">
        <v>0</v>
      </c>
      <c r="G91" s="15">
        <v>67.94</v>
      </c>
      <c r="H91" s="15">
        <v>0</v>
      </c>
      <c r="I91" s="15">
        <v>36.75</v>
      </c>
      <c r="J91" s="15">
        <v>3</v>
      </c>
      <c r="K91" s="15">
        <v>28</v>
      </c>
      <c r="L91" s="16">
        <v>0</v>
      </c>
      <c r="M91" s="16">
        <v>39.380000000000003</v>
      </c>
      <c r="N91" s="16">
        <v>0</v>
      </c>
      <c r="O91" s="16">
        <v>28.9</v>
      </c>
      <c r="P91" s="16">
        <v>4</v>
      </c>
      <c r="Q91" s="16">
        <v>27</v>
      </c>
      <c r="R91" s="15">
        <v>8</v>
      </c>
      <c r="S91" s="15">
        <v>52.1</v>
      </c>
      <c r="T91" s="15">
        <v>12</v>
      </c>
      <c r="U91" s="15">
        <v>19</v>
      </c>
      <c r="V91" s="16">
        <v>74</v>
      </c>
      <c r="W91" s="34">
        <v>5</v>
      </c>
    </row>
    <row r="92" spans="1:23" s="43" customFormat="1" ht="20.149999999999999" customHeight="1" x14ac:dyDescent="0.35">
      <c r="A92" s="5">
        <v>229</v>
      </c>
      <c r="B92" s="6" t="s">
        <v>87</v>
      </c>
      <c r="C92" s="6" t="s">
        <v>151</v>
      </c>
      <c r="D92" s="11">
        <v>5212</v>
      </c>
      <c r="E92" s="6" t="s">
        <v>62</v>
      </c>
      <c r="F92" s="15">
        <v>0</v>
      </c>
      <c r="G92" s="15">
        <v>62.97</v>
      </c>
      <c r="H92" s="15">
        <v>0</v>
      </c>
      <c r="I92" s="15">
        <v>36.93</v>
      </c>
      <c r="J92" s="15">
        <v>4</v>
      </c>
      <c r="K92" s="15">
        <v>27</v>
      </c>
      <c r="L92" s="16">
        <v>0</v>
      </c>
      <c r="M92" s="16">
        <v>39.5</v>
      </c>
      <c r="N92" s="16">
        <v>4</v>
      </c>
      <c r="O92" s="16">
        <v>42.37</v>
      </c>
      <c r="P92" s="16">
        <v>12</v>
      </c>
      <c r="Q92" s="16">
        <v>19</v>
      </c>
      <c r="R92" s="15">
        <v>0</v>
      </c>
      <c r="S92" s="15">
        <v>53.54</v>
      </c>
      <c r="T92" s="15">
        <v>4</v>
      </c>
      <c r="U92" s="15">
        <v>27</v>
      </c>
      <c r="V92" s="16">
        <v>73</v>
      </c>
      <c r="W92" s="34">
        <v>6</v>
      </c>
    </row>
    <row r="93" spans="1:23" s="43" customFormat="1" ht="20.149999999999999" customHeight="1" x14ac:dyDescent="0.35">
      <c r="A93" s="5">
        <v>219</v>
      </c>
      <c r="B93" s="6" t="s">
        <v>152</v>
      </c>
      <c r="C93" s="6" t="s">
        <v>153</v>
      </c>
      <c r="D93" s="11">
        <v>6474</v>
      </c>
      <c r="E93" s="6" t="s">
        <v>45</v>
      </c>
      <c r="F93" s="15">
        <v>4</v>
      </c>
      <c r="G93" s="15">
        <v>74.400000000000006</v>
      </c>
      <c r="H93" s="15">
        <v>0</v>
      </c>
      <c r="I93" s="15">
        <v>0</v>
      </c>
      <c r="J93" s="15">
        <v>12</v>
      </c>
      <c r="K93" s="15">
        <v>19</v>
      </c>
      <c r="L93" s="16">
        <v>0</v>
      </c>
      <c r="M93" s="16">
        <v>44.91</v>
      </c>
      <c r="N93" s="16">
        <v>0</v>
      </c>
      <c r="O93" s="16">
        <v>31.22</v>
      </c>
      <c r="P93" s="16">
        <v>7</v>
      </c>
      <c r="Q93" s="16">
        <v>24</v>
      </c>
      <c r="R93" s="15">
        <v>0</v>
      </c>
      <c r="S93" s="15">
        <v>57.23</v>
      </c>
      <c r="T93" s="15">
        <v>6</v>
      </c>
      <c r="U93" s="15">
        <v>25</v>
      </c>
      <c r="V93" s="16">
        <v>68</v>
      </c>
      <c r="W93" s="34">
        <v>7</v>
      </c>
    </row>
    <row r="94" spans="1:23" s="43" customFormat="1" ht="20.149999999999999" customHeight="1" x14ac:dyDescent="0.35">
      <c r="A94" s="5">
        <v>222</v>
      </c>
      <c r="B94" s="6" t="s">
        <v>154</v>
      </c>
      <c r="C94" s="6" t="s">
        <v>155</v>
      </c>
      <c r="D94" s="11">
        <v>6770</v>
      </c>
      <c r="E94" s="6" t="s">
        <v>75</v>
      </c>
      <c r="F94" s="15">
        <v>0</v>
      </c>
      <c r="G94" s="15">
        <v>69.78</v>
      </c>
      <c r="H94" s="15">
        <v>4</v>
      </c>
      <c r="I94" s="15">
        <v>41.47</v>
      </c>
      <c r="J94" s="15">
        <v>6</v>
      </c>
      <c r="K94" s="15">
        <v>25</v>
      </c>
      <c r="L94" s="16">
        <v>0</v>
      </c>
      <c r="M94" s="16">
        <v>39.15</v>
      </c>
      <c r="N94" s="16">
        <v>4</v>
      </c>
      <c r="O94" s="16">
        <v>32.65</v>
      </c>
      <c r="P94" s="16">
        <v>8</v>
      </c>
      <c r="Q94" s="16">
        <v>23</v>
      </c>
      <c r="R94" s="15">
        <v>18</v>
      </c>
      <c r="S94" s="15">
        <v>71.83</v>
      </c>
      <c r="T94" s="15">
        <v>13</v>
      </c>
      <c r="U94" s="15">
        <v>18</v>
      </c>
      <c r="V94" s="16">
        <v>66</v>
      </c>
      <c r="W94" s="34">
        <v>8</v>
      </c>
    </row>
    <row r="95" spans="1:23" s="43" customFormat="1" ht="20.149999999999999" customHeight="1" x14ac:dyDescent="0.35">
      <c r="A95" s="5">
        <v>230</v>
      </c>
      <c r="B95" s="6" t="s">
        <v>156</v>
      </c>
      <c r="C95" s="6" t="s">
        <v>157</v>
      </c>
      <c r="D95" s="11">
        <v>6645</v>
      </c>
      <c r="E95" s="6" t="s">
        <v>45</v>
      </c>
      <c r="F95" s="15">
        <v>0</v>
      </c>
      <c r="G95" s="15">
        <v>75.34</v>
      </c>
      <c r="H95" s="15">
        <v>15</v>
      </c>
      <c r="I95" s="15">
        <v>55.37</v>
      </c>
      <c r="J95" s="15">
        <v>10</v>
      </c>
      <c r="K95" s="15">
        <v>21</v>
      </c>
      <c r="L95" s="16">
        <v>0</v>
      </c>
      <c r="M95" s="16">
        <v>43</v>
      </c>
      <c r="N95" s="16">
        <v>4</v>
      </c>
      <c r="O95" s="16">
        <v>40.18</v>
      </c>
      <c r="P95" s="16">
        <v>10</v>
      </c>
      <c r="Q95" s="16">
        <v>21</v>
      </c>
      <c r="R95" s="15">
        <v>0</v>
      </c>
      <c r="S95" s="15">
        <v>61.41</v>
      </c>
      <c r="T95" s="15">
        <v>7</v>
      </c>
      <c r="U95" s="15">
        <v>24</v>
      </c>
      <c r="V95" s="16">
        <v>66</v>
      </c>
      <c r="W95" s="34">
        <v>9</v>
      </c>
    </row>
    <row r="96" spans="1:23" s="43" customFormat="1" ht="20.149999999999999" customHeight="1" x14ac:dyDescent="0.35">
      <c r="A96" s="5">
        <v>231</v>
      </c>
      <c r="B96" s="6" t="s">
        <v>158</v>
      </c>
      <c r="C96" s="6" t="s">
        <v>159</v>
      </c>
      <c r="D96" s="11">
        <v>6505</v>
      </c>
      <c r="E96" s="6" t="s">
        <v>45</v>
      </c>
      <c r="F96" s="15">
        <v>4</v>
      </c>
      <c r="G96" s="15">
        <v>80.59</v>
      </c>
      <c r="H96" s="15">
        <v>0</v>
      </c>
      <c r="I96" s="15">
        <v>0</v>
      </c>
      <c r="J96" s="15">
        <v>13</v>
      </c>
      <c r="K96" s="15">
        <v>18</v>
      </c>
      <c r="L96" s="16">
        <v>0</v>
      </c>
      <c r="M96" s="16">
        <v>43.91</v>
      </c>
      <c r="N96" s="16">
        <v>4</v>
      </c>
      <c r="O96" s="16">
        <v>36.22</v>
      </c>
      <c r="P96" s="16">
        <v>9</v>
      </c>
      <c r="Q96" s="16">
        <v>22</v>
      </c>
      <c r="R96" s="15">
        <v>0</v>
      </c>
      <c r="S96" s="15">
        <v>55.83</v>
      </c>
      <c r="T96" s="15">
        <v>5</v>
      </c>
      <c r="U96" s="15">
        <v>26</v>
      </c>
      <c r="V96" s="16">
        <v>66</v>
      </c>
      <c r="W96" s="34">
        <v>10</v>
      </c>
    </row>
    <row r="97" spans="1:23" s="43" customFormat="1" ht="20.149999999999999" customHeight="1" x14ac:dyDescent="0.35">
      <c r="A97" s="5">
        <v>216</v>
      </c>
      <c r="B97" s="6" t="s">
        <v>160</v>
      </c>
      <c r="C97" s="6" t="s">
        <v>161</v>
      </c>
      <c r="D97" s="11">
        <v>6893</v>
      </c>
      <c r="E97" s="6" t="s">
        <v>45</v>
      </c>
      <c r="F97" s="15">
        <v>0</v>
      </c>
      <c r="G97" s="15">
        <v>76</v>
      </c>
      <c r="H97" s="15">
        <v>8</v>
      </c>
      <c r="I97" s="15">
        <v>43.62</v>
      </c>
      <c r="J97" s="15">
        <v>9</v>
      </c>
      <c r="K97" s="15">
        <v>22</v>
      </c>
      <c r="L97" s="16">
        <v>4</v>
      </c>
      <c r="M97" s="16">
        <v>44.56</v>
      </c>
      <c r="N97" s="16">
        <v>4</v>
      </c>
      <c r="O97" s="16">
        <v>30</v>
      </c>
      <c r="P97" s="16">
        <v>13</v>
      </c>
      <c r="Q97" s="16">
        <v>18</v>
      </c>
      <c r="R97" s="15">
        <v>4</v>
      </c>
      <c r="S97" s="15">
        <v>55.76</v>
      </c>
      <c r="T97" s="15">
        <v>10</v>
      </c>
      <c r="U97" s="15">
        <v>21</v>
      </c>
      <c r="V97" s="16">
        <v>61</v>
      </c>
      <c r="W97" s="34">
        <v>11</v>
      </c>
    </row>
    <row r="98" spans="1:23" s="35" customFormat="1" ht="20.149999999999999" customHeight="1" x14ac:dyDescent="0.35">
      <c r="A98" s="5">
        <v>224</v>
      </c>
      <c r="B98" s="6" t="s">
        <v>162</v>
      </c>
      <c r="C98" s="6" t="s">
        <v>163</v>
      </c>
      <c r="D98" s="11">
        <v>6527</v>
      </c>
      <c r="E98" s="6" t="s">
        <v>59</v>
      </c>
      <c r="F98" s="15">
        <v>9</v>
      </c>
      <c r="G98" s="15">
        <v>87.85</v>
      </c>
      <c r="H98" s="15">
        <v>0</v>
      </c>
      <c r="I98" s="15">
        <v>0</v>
      </c>
      <c r="J98" s="15">
        <v>14</v>
      </c>
      <c r="K98" s="15">
        <v>17</v>
      </c>
      <c r="L98" s="16">
        <v>0</v>
      </c>
      <c r="M98" s="16">
        <v>47.06</v>
      </c>
      <c r="N98" s="16">
        <v>4</v>
      </c>
      <c r="O98" s="16">
        <v>41.5</v>
      </c>
      <c r="P98" s="16">
        <v>11</v>
      </c>
      <c r="Q98" s="16">
        <v>20</v>
      </c>
      <c r="R98" s="15">
        <v>7</v>
      </c>
      <c r="S98" s="15">
        <v>73.099999999999994</v>
      </c>
      <c r="T98" s="15">
        <v>11</v>
      </c>
      <c r="U98" s="15">
        <v>20</v>
      </c>
      <c r="V98" s="16">
        <v>57</v>
      </c>
      <c r="W98" s="34">
        <v>12</v>
      </c>
    </row>
    <row r="99" spans="1:23" s="29" customFormat="1" ht="20.149999999999999" customHeight="1" x14ac:dyDescent="0.35">
      <c r="A99" s="5">
        <v>232</v>
      </c>
      <c r="B99" s="6" t="s">
        <v>164</v>
      </c>
      <c r="C99" s="6" t="s">
        <v>165</v>
      </c>
      <c r="D99" s="11">
        <v>4722</v>
      </c>
      <c r="E99" s="6" t="s">
        <v>166</v>
      </c>
      <c r="F99" s="15">
        <v>0</v>
      </c>
      <c r="G99" s="15">
        <v>72.63</v>
      </c>
      <c r="H99" s="15">
        <v>0</v>
      </c>
      <c r="I99" s="15">
        <v>35.340000000000003</v>
      </c>
      <c r="J99" s="15">
        <v>2</v>
      </c>
      <c r="K99" s="15">
        <v>29</v>
      </c>
      <c r="L99" s="16">
        <v>0</v>
      </c>
      <c r="M99" s="16">
        <v>38.96</v>
      </c>
      <c r="N99" s="16">
        <v>0</v>
      </c>
      <c r="O99" s="16">
        <v>29.88</v>
      </c>
      <c r="P99" s="16">
        <v>6</v>
      </c>
      <c r="Q99" s="16">
        <v>25</v>
      </c>
      <c r="R99" s="15"/>
      <c r="S99" s="15" t="s">
        <v>230</v>
      </c>
      <c r="T99" s="15"/>
      <c r="U99" s="15"/>
      <c r="V99" s="16">
        <v>54</v>
      </c>
      <c r="W99" s="34">
        <v>13</v>
      </c>
    </row>
    <row r="100" spans="1:23" s="29" customFormat="1" ht="20.149999999999999" customHeight="1" x14ac:dyDescent="0.35">
      <c r="A100" s="5">
        <v>218</v>
      </c>
      <c r="B100" s="6" t="s">
        <v>167</v>
      </c>
      <c r="C100" s="6" t="s">
        <v>168</v>
      </c>
      <c r="D100" s="11">
        <v>5601</v>
      </c>
      <c r="E100" s="6" t="s">
        <v>83</v>
      </c>
      <c r="F100" s="15">
        <v>0</v>
      </c>
      <c r="G100" s="15">
        <v>69.900000000000006</v>
      </c>
      <c r="H100" s="15" t="s">
        <v>231</v>
      </c>
      <c r="I100" s="15" t="s">
        <v>231</v>
      </c>
      <c r="J100" s="15">
        <v>11</v>
      </c>
      <c r="K100" s="15">
        <v>20</v>
      </c>
      <c r="L100" s="16"/>
      <c r="M100" s="16">
        <v>99</v>
      </c>
      <c r="N100" s="16"/>
      <c r="O100" s="16">
        <v>99</v>
      </c>
      <c r="P100" s="16"/>
      <c r="Q100" s="16"/>
      <c r="R100" s="15">
        <v>4</v>
      </c>
      <c r="S100" s="15">
        <v>52.44</v>
      </c>
      <c r="T100" s="15">
        <v>9</v>
      </c>
      <c r="U100" s="15">
        <v>22</v>
      </c>
      <c r="V100" s="16">
        <v>42</v>
      </c>
      <c r="W100" s="34">
        <v>14</v>
      </c>
    </row>
    <row r="101" spans="1:23" s="29" customFormat="1" ht="20.149999999999999" customHeight="1" x14ac:dyDescent="0.35">
      <c r="A101" s="5">
        <v>214</v>
      </c>
      <c r="B101" s="6" t="s">
        <v>169</v>
      </c>
      <c r="C101" s="6" t="s">
        <v>170</v>
      </c>
      <c r="D101" s="11">
        <v>6767</v>
      </c>
      <c r="E101" s="6" t="s">
        <v>171</v>
      </c>
      <c r="F101" s="15"/>
      <c r="G101" s="15">
        <v>99</v>
      </c>
      <c r="H101" s="15"/>
      <c r="I101" s="15">
        <v>99</v>
      </c>
      <c r="J101" s="15"/>
      <c r="K101" s="15"/>
      <c r="L101" s="16"/>
      <c r="M101" s="16">
        <v>99</v>
      </c>
      <c r="N101" s="16"/>
      <c r="O101" s="16">
        <v>99</v>
      </c>
      <c r="P101" s="16"/>
      <c r="Q101" s="16"/>
      <c r="R101" s="15"/>
      <c r="S101" s="15">
        <v>99</v>
      </c>
      <c r="T101" s="15"/>
      <c r="U101" s="15"/>
      <c r="V101" s="37"/>
      <c r="W101" s="34" t="s">
        <v>52</v>
      </c>
    </row>
    <row r="102" spans="1:23" s="29" customFormat="1" ht="14.5" x14ac:dyDescent="0.35">
      <c r="A102" s="5">
        <v>217</v>
      </c>
      <c r="B102" s="6" t="s">
        <v>132</v>
      </c>
      <c r="C102" s="6" t="s">
        <v>172</v>
      </c>
      <c r="D102" s="11">
        <v>6692</v>
      </c>
      <c r="E102" s="6" t="s">
        <v>134</v>
      </c>
      <c r="F102" s="15"/>
      <c r="G102" s="15">
        <v>99</v>
      </c>
      <c r="H102" s="15"/>
      <c r="I102" s="15">
        <v>99</v>
      </c>
      <c r="J102" s="15"/>
      <c r="K102" s="15"/>
      <c r="L102" s="16"/>
      <c r="M102" s="16">
        <v>99</v>
      </c>
      <c r="N102" s="16"/>
      <c r="O102" s="16">
        <v>99</v>
      </c>
      <c r="P102" s="16"/>
      <c r="Q102" s="16"/>
      <c r="R102" s="15"/>
      <c r="S102" s="15">
        <v>99</v>
      </c>
      <c r="T102" s="15"/>
      <c r="U102" s="15"/>
      <c r="V102" s="37"/>
      <c r="W102" s="34" t="s">
        <v>52</v>
      </c>
    </row>
    <row r="103" spans="1:23" s="29" customFormat="1" ht="14.5" x14ac:dyDescent="0.35">
      <c r="A103" s="5">
        <v>220</v>
      </c>
      <c r="B103" s="6" t="s">
        <v>173</v>
      </c>
      <c r="C103" s="6" t="s">
        <v>174</v>
      </c>
      <c r="D103" s="11">
        <v>5990</v>
      </c>
      <c r="E103" s="6" t="s">
        <v>113</v>
      </c>
      <c r="F103" s="15"/>
      <c r="G103" s="15">
        <v>99</v>
      </c>
      <c r="H103" s="15"/>
      <c r="I103" s="15">
        <v>99</v>
      </c>
      <c r="J103" s="15"/>
      <c r="K103" s="15"/>
      <c r="L103" s="16"/>
      <c r="M103" s="16">
        <v>99</v>
      </c>
      <c r="N103" s="16"/>
      <c r="O103" s="16">
        <v>99</v>
      </c>
      <c r="P103" s="16"/>
      <c r="Q103" s="16"/>
      <c r="R103" s="15"/>
      <c r="S103" s="15">
        <v>99</v>
      </c>
      <c r="T103" s="15"/>
      <c r="U103" s="15"/>
      <c r="V103" s="37"/>
      <c r="W103" s="34" t="s">
        <v>52</v>
      </c>
    </row>
    <row r="104" spans="1:23" s="32" customFormat="1" ht="20.149999999999999" customHeight="1" x14ac:dyDescent="0.35">
      <c r="A104" s="5">
        <v>225</v>
      </c>
      <c r="B104" s="6" t="s">
        <v>169</v>
      </c>
      <c r="C104" s="6" t="s">
        <v>175</v>
      </c>
      <c r="D104" s="11">
        <v>5928</v>
      </c>
      <c r="E104" s="6" t="s">
        <v>171</v>
      </c>
      <c r="F104" s="15"/>
      <c r="G104" s="15">
        <v>99</v>
      </c>
      <c r="H104" s="15"/>
      <c r="I104" s="15">
        <v>99</v>
      </c>
      <c r="J104" s="15"/>
      <c r="K104" s="15"/>
      <c r="L104" s="16"/>
      <c r="M104" s="16">
        <v>99</v>
      </c>
      <c r="N104" s="16"/>
      <c r="O104" s="16">
        <v>99</v>
      </c>
      <c r="P104" s="16"/>
      <c r="Q104" s="16"/>
      <c r="R104" s="15"/>
      <c r="S104" s="15">
        <v>99</v>
      </c>
      <c r="T104" s="15"/>
      <c r="U104" s="15"/>
      <c r="V104" s="37"/>
      <c r="W104" s="34" t="s">
        <v>52</v>
      </c>
    </row>
    <row r="105" spans="1:23" s="32" customFormat="1" ht="20.149999999999999" customHeight="1" x14ac:dyDescent="0.35">
      <c r="A105" s="5">
        <v>227</v>
      </c>
      <c r="B105" s="6" t="s">
        <v>121</v>
      </c>
      <c r="C105" s="6" t="s">
        <v>122</v>
      </c>
      <c r="D105" s="11">
        <v>6309</v>
      </c>
      <c r="E105" s="6" t="s">
        <v>103</v>
      </c>
      <c r="F105" s="15"/>
      <c r="G105" s="15">
        <v>99</v>
      </c>
      <c r="H105" s="15"/>
      <c r="I105" s="15">
        <v>99</v>
      </c>
      <c r="J105" s="15"/>
      <c r="K105" s="15"/>
      <c r="L105" s="16"/>
      <c r="M105" s="16">
        <v>99</v>
      </c>
      <c r="N105" s="16"/>
      <c r="O105" s="16">
        <v>99</v>
      </c>
      <c r="P105" s="16"/>
      <c r="Q105" s="16"/>
      <c r="R105" s="15"/>
      <c r="S105" s="15">
        <v>99</v>
      </c>
      <c r="T105" s="15"/>
      <c r="U105" s="15"/>
      <c r="V105" s="37"/>
      <c r="W105" s="34" t="s">
        <v>52</v>
      </c>
    </row>
    <row r="106" spans="1:23" s="32" customFormat="1" ht="20.149999999999999" customHeight="1" x14ac:dyDescent="0.35">
      <c r="A106" s="5">
        <v>228</v>
      </c>
      <c r="B106" s="6" t="s">
        <v>176</v>
      </c>
      <c r="C106" s="6" t="s">
        <v>177</v>
      </c>
      <c r="D106" s="11">
        <v>6657</v>
      </c>
      <c r="E106" s="6" t="s">
        <v>93</v>
      </c>
      <c r="F106" s="15"/>
      <c r="G106" s="15">
        <v>99</v>
      </c>
      <c r="H106" s="15"/>
      <c r="I106" s="15">
        <v>99</v>
      </c>
      <c r="J106" s="15"/>
      <c r="K106" s="15"/>
      <c r="L106" s="16"/>
      <c r="M106" s="16">
        <v>99</v>
      </c>
      <c r="N106" s="16"/>
      <c r="O106" s="16">
        <v>99</v>
      </c>
      <c r="P106" s="16"/>
      <c r="Q106" s="16"/>
      <c r="R106" s="15"/>
      <c r="S106" s="15">
        <v>99</v>
      </c>
      <c r="T106" s="15"/>
      <c r="U106" s="15"/>
      <c r="V106" s="37"/>
      <c r="W106" s="34" t="s">
        <v>52</v>
      </c>
    </row>
    <row r="107" spans="1:23" s="32" customFormat="1" ht="20.149999999999999" customHeight="1" x14ac:dyDescent="0.35">
      <c r="A107" s="35"/>
      <c r="B107" s="35"/>
      <c r="C107" s="35"/>
      <c r="D107" s="36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</row>
    <row r="108" spans="1:23" s="32" customFormat="1" ht="20.149999999999999" customHeight="1" x14ac:dyDescent="0.35">
      <c r="A108" s="29"/>
      <c r="B108" s="29"/>
      <c r="C108" s="29"/>
      <c r="D108" s="33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</row>
    <row r="109" spans="1:23" s="32" customFormat="1" ht="20.149999999999999" customHeight="1" x14ac:dyDescent="0.35">
      <c r="A109" s="30" t="s">
        <v>1</v>
      </c>
      <c r="B109" s="31">
        <v>38</v>
      </c>
      <c r="C109" s="30" t="s">
        <v>178</v>
      </c>
      <c r="D109" s="31"/>
      <c r="E109" s="30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</row>
    <row r="110" spans="1:23" s="32" customFormat="1" ht="20.149999999999999" customHeight="1" x14ac:dyDescent="0.35">
      <c r="A110" s="30"/>
      <c r="B110" s="31"/>
      <c r="C110" s="30"/>
      <c r="D110" s="31"/>
      <c r="E110" s="30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</row>
    <row r="111" spans="1:23" s="32" customFormat="1" ht="20.149999999999999" customHeight="1" x14ac:dyDescent="0.35">
      <c r="A111" s="22"/>
      <c r="B111" s="23"/>
      <c r="C111" s="22"/>
      <c r="D111" s="24"/>
      <c r="E111" s="25"/>
      <c r="F111" s="26" t="s">
        <v>3</v>
      </c>
      <c r="G111" s="27"/>
      <c r="H111" s="27"/>
      <c r="I111" s="27"/>
      <c r="J111" s="28"/>
      <c r="K111" s="28"/>
      <c r="L111" s="26" t="s">
        <v>4</v>
      </c>
      <c r="M111" s="27"/>
      <c r="N111" s="27"/>
      <c r="O111" s="27"/>
      <c r="P111" s="27"/>
      <c r="Q111" s="28"/>
      <c r="R111" s="26" t="s">
        <v>5</v>
      </c>
      <c r="S111" s="27"/>
      <c r="T111" s="27"/>
      <c r="U111" s="27"/>
      <c r="V111" s="26" t="s">
        <v>6</v>
      </c>
      <c r="W111" s="28"/>
    </row>
    <row r="112" spans="1:23" s="32" customFormat="1" ht="20.149999999999999" customHeight="1" x14ac:dyDescent="0.35">
      <c r="A112" s="17" t="s">
        <v>7</v>
      </c>
      <c r="B112" s="18" t="s">
        <v>8</v>
      </c>
      <c r="C112" s="17" t="s">
        <v>9</v>
      </c>
      <c r="D112" s="19" t="s">
        <v>10</v>
      </c>
      <c r="E112" s="18" t="s">
        <v>11</v>
      </c>
      <c r="F112" s="20" t="s">
        <v>12</v>
      </c>
      <c r="G112" s="20" t="s">
        <v>13</v>
      </c>
      <c r="H112" s="20" t="s">
        <v>14</v>
      </c>
      <c r="I112" s="21" t="s">
        <v>15</v>
      </c>
      <c r="J112" s="20" t="s">
        <v>16</v>
      </c>
      <c r="K112" s="20" t="s">
        <v>17</v>
      </c>
      <c r="L112" s="20" t="s">
        <v>12</v>
      </c>
      <c r="M112" s="20" t="s">
        <v>13</v>
      </c>
      <c r="N112" s="20" t="s">
        <v>14</v>
      </c>
      <c r="O112" s="20" t="s">
        <v>15</v>
      </c>
      <c r="P112" s="20" t="s">
        <v>16</v>
      </c>
      <c r="Q112" s="20" t="s">
        <v>17</v>
      </c>
      <c r="R112" s="20" t="s">
        <v>18</v>
      </c>
      <c r="S112" s="20" t="s">
        <v>19</v>
      </c>
      <c r="T112" s="20" t="s">
        <v>16</v>
      </c>
      <c r="U112" s="20" t="s">
        <v>17</v>
      </c>
      <c r="V112" s="20" t="s">
        <v>20</v>
      </c>
      <c r="W112" s="20" t="s">
        <v>21</v>
      </c>
    </row>
    <row r="113" spans="1:23" s="32" customFormat="1" ht="20.149999999999999" customHeight="1" x14ac:dyDescent="0.35">
      <c r="A113" s="8">
        <v>241</v>
      </c>
      <c r="B113" s="9" t="s">
        <v>63</v>
      </c>
      <c r="C113" s="9" t="s">
        <v>179</v>
      </c>
      <c r="D113" s="13">
        <v>6926</v>
      </c>
      <c r="E113" s="9" t="s">
        <v>65</v>
      </c>
      <c r="F113" s="15">
        <v>0</v>
      </c>
      <c r="G113" s="15">
        <v>64.319999999999993</v>
      </c>
      <c r="H113" s="15">
        <v>0</v>
      </c>
      <c r="I113" s="15">
        <v>42.06</v>
      </c>
      <c r="J113" s="15">
        <v>5</v>
      </c>
      <c r="K113" s="15">
        <v>26</v>
      </c>
      <c r="L113" s="16">
        <v>0</v>
      </c>
      <c r="M113" s="16">
        <v>43.69</v>
      </c>
      <c r="N113" s="16">
        <v>0</v>
      </c>
      <c r="O113" s="16">
        <v>37.35</v>
      </c>
      <c r="P113" s="16">
        <v>2</v>
      </c>
      <c r="Q113" s="16">
        <v>29</v>
      </c>
      <c r="R113" s="15">
        <v>0</v>
      </c>
      <c r="S113" s="15">
        <v>48.34</v>
      </c>
      <c r="T113" s="15">
        <v>3</v>
      </c>
      <c r="U113" s="15">
        <v>28</v>
      </c>
      <c r="V113" s="16">
        <v>83</v>
      </c>
      <c r="W113" s="16">
        <v>1</v>
      </c>
    </row>
    <row r="114" spans="1:23" s="32" customFormat="1" ht="20.149999999999999" customHeight="1" x14ac:dyDescent="0.35">
      <c r="A114" s="8">
        <v>235</v>
      </c>
      <c r="B114" s="9" t="s">
        <v>180</v>
      </c>
      <c r="C114" s="9" t="s">
        <v>181</v>
      </c>
      <c r="D114" s="13">
        <v>5495</v>
      </c>
      <c r="E114" s="9" t="s">
        <v>75</v>
      </c>
      <c r="F114" s="15">
        <v>0</v>
      </c>
      <c r="G114" s="15">
        <v>66.5</v>
      </c>
      <c r="H114" s="15">
        <v>4</v>
      </c>
      <c r="I114" s="15">
        <v>32.6</v>
      </c>
      <c r="J114" s="15">
        <v>7</v>
      </c>
      <c r="K114" s="15">
        <v>24</v>
      </c>
      <c r="L114" s="16">
        <v>0</v>
      </c>
      <c r="M114" s="16">
        <v>38.22</v>
      </c>
      <c r="N114" s="16">
        <v>0</v>
      </c>
      <c r="O114" s="16">
        <v>28.25</v>
      </c>
      <c r="P114" s="16">
        <v>1</v>
      </c>
      <c r="Q114" s="16">
        <v>30</v>
      </c>
      <c r="R114" s="15">
        <v>0</v>
      </c>
      <c r="S114" s="15">
        <v>47.01</v>
      </c>
      <c r="T114" s="15">
        <v>2</v>
      </c>
      <c r="U114" s="15">
        <v>29</v>
      </c>
      <c r="V114" s="16">
        <v>83</v>
      </c>
      <c r="W114" s="16">
        <v>2</v>
      </c>
    </row>
    <row r="115" spans="1:23" s="32" customFormat="1" ht="20.149999999999999" customHeight="1" x14ac:dyDescent="0.35">
      <c r="A115" s="8">
        <v>234</v>
      </c>
      <c r="B115" s="9" t="s">
        <v>182</v>
      </c>
      <c r="C115" s="9" t="s">
        <v>183</v>
      </c>
      <c r="D115" s="13">
        <v>6477</v>
      </c>
      <c r="E115" s="9" t="s">
        <v>103</v>
      </c>
      <c r="F115" s="15">
        <v>0</v>
      </c>
      <c r="G115" s="15">
        <v>67.87</v>
      </c>
      <c r="H115" s="15">
        <v>0</v>
      </c>
      <c r="I115" s="15">
        <v>29.88</v>
      </c>
      <c r="J115" s="15">
        <v>1</v>
      </c>
      <c r="K115" s="15">
        <v>30</v>
      </c>
      <c r="L115" s="16">
        <v>0</v>
      </c>
      <c r="M115" s="16">
        <v>38.5</v>
      </c>
      <c r="N115" s="16">
        <v>4</v>
      </c>
      <c r="O115" s="16">
        <v>25.16</v>
      </c>
      <c r="P115" s="16">
        <v>4</v>
      </c>
      <c r="Q115" s="16">
        <v>27</v>
      </c>
      <c r="R115" s="15">
        <v>4</v>
      </c>
      <c r="S115" s="15">
        <v>39.799999999999997</v>
      </c>
      <c r="T115" s="15">
        <v>7</v>
      </c>
      <c r="U115" s="15">
        <v>24</v>
      </c>
      <c r="V115" s="16">
        <v>81</v>
      </c>
      <c r="W115" s="16">
        <v>3</v>
      </c>
    </row>
    <row r="116" spans="1:23" s="32" customFormat="1" ht="20.149999999999999" customHeight="1" x14ac:dyDescent="0.35">
      <c r="A116" s="8">
        <v>246</v>
      </c>
      <c r="B116" s="9" t="s">
        <v>184</v>
      </c>
      <c r="C116" s="9" t="s">
        <v>185</v>
      </c>
      <c r="D116" s="13">
        <v>6496</v>
      </c>
      <c r="E116" s="9" t="s">
        <v>45</v>
      </c>
      <c r="F116" s="15">
        <v>0</v>
      </c>
      <c r="G116" s="15">
        <v>64</v>
      </c>
      <c r="H116" s="15">
        <v>0</v>
      </c>
      <c r="I116" s="15">
        <v>33.04</v>
      </c>
      <c r="J116" s="15">
        <v>3</v>
      </c>
      <c r="K116" s="15">
        <v>28</v>
      </c>
      <c r="L116" s="16">
        <v>0</v>
      </c>
      <c r="M116" s="16">
        <v>39.78</v>
      </c>
      <c r="N116" s="16">
        <v>4</v>
      </c>
      <c r="O116" s="16">
        <v>33.69</v>
      </c>
      <c r="P116" s="16">
        <v>8</v>
      </c>
      <c r="Q116" s="16">
        <v>23</v>
      </c>
      <c r="R116" s="15">
        <v>0</v>
      </c>
      <c r="S116" s="15">
        <v>46.14</v>
      </c>
      <c r="T116" s="15">
        <v>1</v>
      </c>
      <c r="U116" s="15">
        <v>30</v>
      </c>
      <c r="V116" s="16">
        <v>81</v>
      </c>
      <c r="W116" s="16">
        <v>4</v>
      </c>
    </row>
    <row r="117" spans="1:23" s="32" customFormat="1" ht="20.149999999999999" customHeight="1" x14ac:dyDescent="0.35">
      <c r="A117" s="8">
        <v>238</v>
      </c>
      <c r="B117" s="9" t="s">
        <v>173</v>
      </c>
      <c r="C117" s="9" t="s">
        <v>186</v>
      </c>
      <c r="D117" s="13">
        <v>6111</v>
      </c>
      <c r="E117" s="9" t="s">
        <v>113</v>
      </c>
      <c r="F117" s="15">
        <v>0</v>
      </c>
      <c r="G117" s="15">
        <v>73.5</v>
      </c>
      <c r="H117" s="15">
        <v>0</v>
      </c>
      <c r="I117" s="15">
        <v>31.91</v>
      </c>
      <c r="J117" s="15">
        <v>2</v>
      </c>
      <c r="K117" s="15">
        <v>29</v>
      </c>
      <c r="L117" s="16">
        <v>4</v>
      </c>
      <c r="M117" s="16">
        <v>43.59</v>
      </c>
      <c r="N117" s="16">
        <v>0</v>
      </c>
      <c r="O117" s="16">
        <v>31.07</v>
      </c>
      <c r="P117" s="16">
        <v>6</v>
      </c>
      <c r="Q117" s="16">
        <v>25</v>
      </c>
      <c r="R117" s="15">
        <v>4</v>
      </c>
      <c r="S117" s="15">
        <v>45.66</v>
      </c>
      <c r="T117" s="15">
        <v>10</v>
      </c>
      <c r="U117" s="15">
        <v>21</v>
      </c>
      <c r="V117" s="16">
        <v>75</v>
      </c>
      <c r="W117" s="16">
        <v>5</v>
      </c>
    </row>
    <row r="118" spans="1:23" s="32" customFormat="1" ht="20.149999999999999" customHeight="1" x14ac:dyDescent="0.35">
      <c r="A118" s="8">
        <v>247</v>
      </c>
      <c r="B118" s="9" t="s">
        <v>187</v>
      </c>
      <c r="C118" s="9" t="s">
        <v>188</v>
      </c>
      <c r="D118" s="13">
        <v>6515</v>
      </c>
      <c r="E118" s="9" t="s">
        <v>45</v>
      </c>
      <c r="F118" s="15">
        <v>4</v>
      </c>
      <c r="G118" s="15">
        <v>72.94</v>
      </c>
      <c r="H118" s="15">
        <v>0</v>
      </c>
      <c r="I118" s="15">
        <v>0</v>
      </c>
      <c r="J118" s="15">
        <v>12</v>
      </c>
      <c r="K118" s="15">
        <v>19</v>
      </c>
      <c r="L118" s="16">
        <v>0</v>
      </c>
      <c r="M118" s="16">
        <v>48.25</v>
      </c>
      <c r="N118" s="16">
        <v>0</v>
      </c>
      <c r="O118" s="16">
        <v>40.4</v>
      </c>
      <c r="P118" s="16">
        <v>3</v>
      </c>
      <c r="Q118" s="16">
        <v>28</v>
      </c>
      <c r="R118" s="15">
        <v>0</v>
      </c>
      <c r="S118" s="15">
        <v>63.83</v>
      </c>
      <c r="T118" s="15">
        <v>6</v>
      </c>
      <c r="U118" s="15">
        <v>25</v>
      </c>
      <c r="V118" s="16">
        <v>72</v>
      </c>
      <c r="W118" s="16">
        <v>6</v>
      </c>
    </row>
    <row r="119" spans="1:23" s="32" customFormat="1" ht="20.149999999999999" customHeight="1" x14ac:dyDescent="0.35">
      <c r="A119" s="8">
        <v>236</v>
      </c>
      <c r="B119" s="9" t="s">
        <v>189</v>
      </c>
      <c r="C119" s="9" t="s">
        <v>190</v>
      </c>
      <c r="D119" s="13">
        <v>5600</v>
      </c>
      <c r="E119" s="9" t="s">
        <v>45</v>
      </c>
      <c r="F119" s="15">
        <v>0</v>
      </c>
      <c r="G119" s="15">
        <v>64.25</v>
      </c>
      <c r="H119" s="15">
        <v>0</v>
      </c>
      <c r="I119" s="15">
        <v>0</v>
      </c>
      <c r="J119" s="15">
        <v>9</v>
      </c>
      <c r="K119" s="15">
        <v>22</v>
      </c>
      <c r="L119" s="16">
        <v>0</v>
      </c>
      <c r="M119" s="16">
        <v>40</v>
      </c>
      <c r="N119" s="16">
        <v>4</v>
      </c>
      <c r="O119" s="16">
        <v>28.81</v>
      </c>
      <c r="P119" s="16">
        <v>5</v>
      </c>
      <c r="Q119" s="16">
        <v>26</v>
      </c>
      <c r="R119" s="15">
        <v>4</v>
      </c>
      <c r="S119" s="15">
        <v>41.6</v>
      </c>
      <c r="T119" s="15">
        <v>8</v>
      </c>
      <c r="U119" s="15">
        <v>23</v>
      </c>
      <c r="V119" s="16">
        <v>71</v>
      </c>
      <c r="W119" s="16">
        <v>7</v>
      </c>
    </row>
    <row r="120" spans="1:23" s="29" customFormat="1" ht="19.5" customHeight="1" x14ac:dyDescent="0.35">
      <c r="A120" s="8">
        <v>233</v>
      </c>
      <c r="B120" s="9" t="s">
        <v>191</v>
      </c>
      <c r="C120" s="9" t="s">
        <v>192</v>
      </c>
      <c r="D120" s="13">
        <v>6432</v>
      </c>
      <c r="E120" s="9" t="s">
        <v>103</v>
      </c>
      <c r="F120" s="15">
        <v>0</v>
      </c>
      <c r="G120" s="15">
        <v>65.78</v>
      </c>
      <c r="H120" s="15">
        <v>0</v>
      </c>
      <c r="I120" s="15">
        <v>37.72</v>
      </c>
      <c r="J120" s="15">
        <v>4</v>
      </c>
      <c r="K120" s="15">
        <v>27</v>
      </c>
      <c r="L120" s="16">
        <v>0</v>
      </c>
      <c r="M120" s="16">
        <v>39.5</v>
      </c>
      <c r="N120" s="16">
        <v>8</v>
      </c>
      <c r="O120" s="16">
        <v>39.590000000000003</v>
      </c>
      <c r="P120" s="16">
        <v>11</v>
      </c>
      <c r="Q120" s="16">
        <v>20</v>
      </c>
      <c r="R120" s="15">
        <v>4</v>
      </c>
      <c r="S120" s="15">
        <v>43.59</v>
      </c>
      <c r="T120" s="15">
        <v>9</v>
      </c>
      <c r="U120" s="15">
        <v>22</v>
      </c>
      <c r="V120" s="16">
        <v>69</v>
      </c>
      <c r="W120" s="16">
        <v>8</v>
      </c>
    </row>
    <row r="121" spans="1:23" s="29" customFormat="1" ht="20.149999999999999" customHeight="1" x14ac:dyDescent="0.35">
      <c r="A121" s="8">
        <v>243</v>
      </c>
      <c r="B121" s="9" t="s">
        <v>193</v>
      </c>
      <c r="C121" s="9" t="s">
        <v>194</v>
      </c>
      <c r="D121" s="13">
        <v>6686</v>
      </c>
      <c r="E121" s="9" t="s">
        <v>45</v>
      </c>
      <c r="F121" s="15">
        <v>0</v>
      </c>
      <c r="G121" s="15">
        <v>79.44</v>
      </c>
      <c r="H121" s="15">
        <v>0</v>
      </c>
      <c r="I121" s="15">
        <v>43.38</v>
      </c>
      <c r="J121" s="15">
        <v>6</v>
      </c>
      <c r="K121" s="15">
        <v>25</v>
      </c>
      <c r="L121" s="16">
        <v>0</v>
      </c>
      <c r="M121" s="16">
        <v>47.54</v>
      </c>
      <c r="N121" s="16">
        <v>4</v>
      </c>
      <c r="O121" s="16">
        <v>32.75</v>
      </c>
      <c r="P121" s="16">
        <v>7</v>
      </c>
      <c r="Q121" s="16">
        <v>24</v>
      </c>
      <c r="R121" s="15">
        <v>4</v>
      </c>
      <c r="S121" s="15">
        <v>52.77</v>
      </c>
      <c r="T121" s="15">
        <v>11</v>
      </c>
      <c r="U121" s="15">
        <v>20</v>
      </c>
      <c r="V121" s="16">
        <v>69</v>
      </c>
      <c r="W121" s="16">
        <v>9</v>
      </c>
    </row>
    <row r="122" spans="1:23" s="29" customFormat="1" ht="20.149999999999999" customHeight="1" x14ac:dyDescent="0.35">
      <c r="A122" s="8">
        <v>242</v>
      </c>
      <c r="B122" s="9" t="s">
        <v>195</v>
      </c>
      <c r="C122" s="9" t="s">
        <v>196</v>
      </c>
      <c r="D122" s="13">
        <v>4316</v>
      </c>
      <c r="E122" s="9" t="s">
        <v>45</v>
      </c>
      <c r="F122" s="15">
        <v>4</v>
      </c>
      <c r="G122" s="15">
        <v>66.34</v>
      </c>
      <c r="H122" s="15">
        <v>0</v>
      </c>
      <c r="I122" s="15">
        <v>0</v>
      </c>
      <c r="J122" s="15">
        <v>11</v>
      </c>
      <c r="K122" s="15">
        <v>20</v>
      </c>
      <c r="L122" s="16">
        <v>0</v>
      </c>
      <c r="M122" s="16">
        <v>43.97</v>
      </c>
      <c r="N122" s="16">
        <v>4</v>
      </c>
      <c r="O122" s="16">
        <v>34.31</v>
      </c>
      <c r="P122" s="16">
        <v>9</v>
      </c>
      <c r="Q122" s="16">
        <v>22</v>
      </c>
      <c r="R122" s="15">
        <v>0</v>
      </c>
      <c r="S122" s="15">
        <v>50.35</v>
      </c>
      <c r="T122" s="15">
        <v>4</v>
      </c>
      <c r="U122" s="15">
        <v>27</v>
      </c>
      <c r="V122" s="16">
        <v>69</v>
      </c>
      <c r="W122" s="16">
        <v>10</v>
      </c>
    </row>
    <row r="123" spans="1:23" s="29" customFormat="1" ht="20.149999999999999" customHeight="1" x14ac:dyDescent="0.35">
      <c r="A123" s="8">
        <v>245</v>
      </c>
      <c r="B123" s="9" t="s">
        <v>144</v>
      </c>
      <c r="C123" s="9" t="s">
        <v>197</v>
      </c>
      <c r="D123" s="13">
        <v>6662</v>
      </c>
      <c r="E123" s="9" t="s">
        <v>113</v>
      </c>
      <c r="F123" s="15">
        <v>0</v>
      </c>
      <c r="G123" s="15">
        <v>69.78</v>
      </c>
      <c r="H123" s="15">
        <v>4</v>
      </c>
      <c r="I123" s="15">
        <v>41.09</v>
      </c>
      <c r="J123" s="15">
        <v>8</v>
      </c>
      <c r="K123" s="15">
        <v>23</v>
      </c>
      <c r="L123" s="16">
        <v>8</v>
      </c>
      <c r="M123" s="16">
        <v>39.43</v>
      </c>
      <c r="N123" s="16">
        <v>8</v>
      </c>
      <c r="O123" s="16">
        <v>32.47</v>
      </c>
      <c r="P123" s="16">
        <v>13</v>
      </c>
      <c r="Q123" s="16">
        <v>18</v>
      </c>
      <c r="R123" s="15">
        <v>0</v>
      </c>
      <c r="S123" s="15">
        <v>55.33</v>
      </c>
      <c r="T123" s="15">
        <v>5</v>
      </c>
      <c r="U123" s="15">
        <v>26</v>
      </c>
      <c r="V123" s="16">
        <v>67</v>
      </c>
      <c r="W123" s="16">
        <v>11</v>
      </c>
    </row>
    <row r="124" spans="1:23" s="29" customFormat="1" ht="20.149999999999999" customHeight="1" x14ac:dyDescent="0.35">
      <c r="A124" s="8">
        <v>239</v>
      </c>
      <c r="B124" s="9" t="s">
        <v>198</v>
      </c>
      <c r="C124" s="9" t="s">
        <v>199</v>
      </c>
      <c r="D124" s="13">
        <v>6838</v>
      </c>
      <c r="E124" s="9" t="s">
        <v>45</v>
      </c>
      <c r="F124" s="15">
        <v>4</v>
      </c>
      <c r="G124" s="15">
        <v>82.66</v>
      </c>
      <c r="H124" s="15">
        <v>0</v>
      </c>
      <c r="I124" s="15">
        <v>0</v>
      </c>
      <c r="J124" s="15">
        <v>10</v>
      </c>
      <c r="K124" s="15">
        <v>21</v>
      </c>
      <c r="L124" s="16">
        <v>0</v>
      </c>
      <c r="M124" s="16">
        <v>42.66</v>
      </c>
      <c r="N124" s="16">
        <v>4</v>
      </c>
      <c r="O124" s="16">
        <v>38.840000000000003</v>
      </c>
      <c r="P124" s="16">
        <v>10</v>
      </c>
      <c r="Q124" s="16">
        <v>21</v>
      </c>
      <c r="R124" s="15">
        <v>4</v>
      </c>
      <c r="S124" s="15">
        <v>59.08</v>
      </c>
      <c r="T124" s="15">
        <v>13</v>
      </c>
      <c r="U124" s="15">
        <v>18</v>
      </c>
      <c r="V124" s="16">
        <v>60</v>
      </c>
      <c r="W124" s="16">
        <v>12</v>
      </c>
    </row>
    <row r="125" spans="1:23" s="32" customFormat="1" ht="20.149999999999999" customHeight="1" x14ac:dyDescent="0.35">
      <c r="A125" s="8">
        <v>240</v>
      </c>
      <c r="B125" s="9" t="s">
        <v>200</v>
      </c>
      <c r="C125" s="9" t="s">
        <v>201</v>
      </c>
      <c r="D125" s="13">
        <v>6147</v>
      </c>
      <c r="E125" s="9" t="s">
        <v>202</v>
      </c>
      <c r="F125" s="15">
        <v>8</v>
      </c>
      <c r="G125" s="15">
        <v>73.69</v>
      </c>
      <c r="H125" s="15">
        <v>0</v>
      </c>
      <c r="I125" s="15">
        <v>0</v>
      </c>
      <c r="J125" s="15">
        <v>13</v>
      </c>
      <c r="K125" s="15">
        <v>18</v>
      </c>
      <c r="L125" s="16">
        <v>5</v>
      </c>
      <c r="M125" s="16">
        <v>54.8</v>
      </c>
      <c r="N125" s="16">
        <v>4</v>
      </c>
      <c r="O125" s="16">
        <v>35.06</v>
      </c>
      <c r="P125" s="16">
        <v>12</v>
      </c>
      <c r="Q125" s="16">
        <v>19</v>
      </c>
      <c r="R125" s="15">
        <v>4</v>
      </c>
      <c r="S125" s="15">
        <v>54.69</v>
      </c>
      <c r="T125" s="15">
        <v>12</v>
      </c>
      <c r="U125" s="15">
        <v>19</v>
      </c>
      <c r="V125" s="16">
        <v>56</v>
      </c>
      <c r="W125" s="16">
        <v>13</v>
      </c>
    </row>
    <row r="126" spans="1:23" s="32" customFormat="1" ht="20.149999999999999" customHeight="1" x14ac:dyDescent="0.35">
      <c r="A126" s="8">
        <v>237</v>
      </c>
      <c r="B126" s="9" t="s">
        <v>203</v>
      </c>
      <c r="C126" s="9" t="s">
        <v>204</v>
      </c>
      <c r="D126" s="13">
        <v>6290</v>
      </c>
      <c r="E126" s="9" t="s">
        <v>68</v>
      </c>
      <c r="F126" s="15"/>
      <c r="G126" s="15">
        <v>99</v>
      </c>
      <c r="H126" s="15"/>
      <c r="I126" s="15">
        <v>99</v>
      </c>
      <c r="J126" s="15"/>
      <c r="K126" s="15"/>
      <c r="L126" s="16">
        <v>4</v>
      </c>
      <c r="M126" s="16">
        <v>45.44</v>
      </c>
      <c r="N126" s="16">
        <v>12</v>
      </c>
      <c r="O126" s="16">
        <v>39.06</v>
      </c>
      <c r="P126" s="16">
        <v>14</v>
      </c>
      <c r="Q126" s="16">
        <v>17</v>
      </c>
      <c r="R126" s="15">
        <v>8</v>
      </c>
      <c r="S126" s="15">
        <v>57.86</v>
      </c>
      <c r="T126" s="15">
        <v>14</v>
      </c>
      <c r="U126" s="15">
        <v>17</v>
      </c>
      <c r="V126" s="16">
        <v>34</v>
      </c>
      <c r="W126" s="16">
        <v>14</v>
      </c>
    </row>
    <row r="127" spans="1:23" s="32" customFormat="1" ht="20.149999999999999" customHeight="1" x14ac:dyDescent="0.35">
      <c r="A127" s="8">
        <v>244</v>
      </c>
      <c r="B127" s="9" t="s">
        <v>205</v>
      </c>
      <c r="C127" s="9" t="s">
        <v>206</v>
      </c>
      <c r="D127" s="13">
        <v>6391</v>
      </c>
      <c r="E127" s="9" t="s">
        <v>68</v>
      </c>
      <c r="F127" s="15"/>
      <c r="G127" s="15">
        <v>99</v>
      </c>
      <c r="H127" s="15"/>
      <c r="I127" s="15">
        <v>99</v>
      </c>
      <c r="J127" s="15"/>
      <c r="K127" s="15"/>
      <c r="L127" s="16"/>
      <c r="M127" s="16">
        <v>99</v>
      </c>
      <c r="N127" s="16"/>
      <c r="O127" s="16">
        <v>99</v>
      </c>
      <c r="P127" s="16"/>
      <c r="Q127" s="16"/>
      <c r="R127" s="15"/>
      <c r="S127" s="15">
        <v>99</v>
      </c>
      <c r="T127" s="15">
        <v>0</v>
      </c>
      <c r="U127" s="15">
        <v>0</v>
      </c>
      <c r="V127" s="37"/>
      <c r="W127" s="16" t="s">
        <v>52</v>
      </c>
    </row>
    <row r="128" spans="1:23" s="32" customFormat="1" ht="20.149999999999999" customHeight="1" x14ac:dyDescent="0.35">
      <c r="A128" s="8">
        <v>248</v>
      </c>
      <c r="B128" s="9" t="s">
        <v>207</v>
      </c>
      <c r="C128" s="9" t="s">
        <v>208</v>
      </c>
      <c r="D128" s="13">
        <v>6081</v>
      </c>
      <c r="E128" s="9" t="s">
        <v>68</v>
      </c>
      <c r="F128" s="15"/>
      <c r="G128" s="15">
        <v>99</v>
      </c>
      <c r="H128" s="15"/>
      <c r="I128" s="15">
        <v>99</v>
      </c>
      <c r="J128" s="15"/>
      <c r="K128" s="15"/>
      <c r="L128" s="16"/>
      <c r="M128" s="16">
        <v>99</v>
      </c>
      <c r="N128" s="16"/>
      <c r="O128" s="16">
        <v>99</v>
      </c>
      <c r="P128" s="16"/>
      <c r="Q128" s="16"/>
      <c r="R128" s="15"/>
      <c r="S128" s="15">
        <v>99</v>
      </c>
      <c r="T128" s="15">
        <v>0</v>
      </c>
      <c r="U128" s="15">
        <v>0</v>
      </c>
      <c r="V128" s="37"/>
      <c r="W128" s="16" t="s">
        <v>52</v>
      </c>
    </row>
    <row r="129" spans="1:23" s="32" customFormat="1" ht="20.149999999999999" customHeight="1" x14ac:dyDescent="0.35">
      <c r="A129" s="29"/>
      <c r="B129" s="29"/>
      <c r="C129" s="29"/>
      <c r="D129" s="33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</row>
    <row r="130" spans="1:23" s="32" customFormat="1" ht="20.149999999999999" customHeight="1" x14ac:dyDescent="0.35">
      <c r="A130" s="30" t="s">
        <v>1</v>
      </c>
      <c r="B130" s="31">
        <v>39</v>
      </c>
      <c r="C130" s="30" t="s">
        <v>209</v>
      </c>
      <c r="D130" s="31"/>
      <c r="E130" s="30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</row>
    <row r="131" spans="1:23" s="32" customFormat="1" ht="20.149999999999999" customHeight="1" x14ac:dyDescent="0.35">
      <c r="A131" s="30"/>
      <c r="B131" s="31"/>
      <c r="C131" s="30"/>
      <c r="D131" s="31"/>
      <c r="E131" s="30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</row>
    <row r="132" spans="1:23" s="32" customFormat="1" ht="20.149999999999999" customHeight="1" x14ac:dyDescent="0.35">
      <c r="A132" s="22"/>
      <c r="B132" s="23"/>
      <c r="C132" s="22"/>
      <c r="D132" s="24"/>
      <c r="E132" s="25"/>
      <c r="F132" s="26" t="s">
        <v>3</v>
      </c>
      <c r="G132" s="27"/>
      <c r="H132" s="27"/>
      <c r="I132" s="27"/>
      <c r="J132" s="28"/>
      <c r="K132" s="28"/>
      <c r="L132" s="26" t="s">
        <v>4</v>
      </c>
      <c r="M132" s="27"/>
      <c r="N132" s="27"/>
      <c r="O132" s="27"/>
      <c r="P132" s="27"/>
      <c r="Q132" s="28"/>
      <c r="R132" s="26" t="s">
        <v>5</v>
      </c>
      <c r="S132" s="27"/>
      <c r="T132" s="27"/>
      <c r="U132" s="27"/>
      <c r="V132" s="26" t="s">
        <v>6</v>
      </c>
      <c r="W132" s="28"/>
    </row>
    <row r="133" spans="1:23" s="29" customFormat="1" ht="20.149999999999999" customHeight="1" x14ac:dyDescent="0.35">
      <c r="A133" s="17" t="s">
        <v>7</v>
      </c>
      <c r="B133" s="18" t="s">
        <v>8</v>
      </c>
      <c r="C133" s="17" t="s">
        <v>9</v>
      </c>
      <c r="D133" s="19" t="s">
        <v>10</v>
      </c>
      <c r="E133" s="18" t="s">
        <v>11</v>
      </c>
      <c r="F133" s="20" t="s">
        <v>12</v>
      </c>
      <c r="G133" s="20" t="s">
        <v>13</v>
      </c>
      <c r="H133" s="20" t="s">
        <v>14</v>
      </c>
      <c r="I133" s="21" t="s">
        <v>15</v>
      </c>
      <c r="J133" s="20" t="s">
        <v>16</v>
      </c>
      <c r="K133" s="20" t="s">
        <v>210</v>
      </c>
      <c r="L133" s="20" t="s">
        <v>12</v>
      </c>
      <c r="M133" s="20" t="s">
        <v>13</v>
      </c>
      <c r="N133" s="20" t="s">
        <v>14</v>
      </c>
      <c r="O133" s="20" t="s">
        <v>15</v>
      </c>
      <c r="P133" s="20" t="s">
        <v>16</v>
      </c>
      <c r="Q133" s="20" t="s">
        <v>210</v>
      </c>
      <c r="R133" s="20" t="s">
        <v>18</v>
      </c>
      <c r="S133" s="20" t="s">
        <v>19</v>
      </c>
      <c r="T133" s="20" t="s">
        <v>16</v>
      </c>
      <c r="U133" s="20" t="s">
        <v>210</v>
      </c>
      <c r="V133" s="20" t="s">
        <v>20</v>
      </c>
      <c r="W133" s="20" t="s">
        <v>21</v>
      </c>
    </row>
    <row r="134" spans="1:23" s="29" customFormat="1" ht="20.149999999999999" customHeight="1" x14ac:dyDescent="0.35">
      <c r="A134" s="5">
        <v>249</v>
      </c>
      <c r="B134" s="6" t="s">
        <v>211</v>
      </c>
      <c r="C134" s="6" t="s">
        <v>212</v>
      </c>
      <c r="D134" s="11">
        <v>5107</v>
      </c>
      <c r="E134" s="6" t="s">
        <v>45</v>
      </c>
      <c r="F134" s="15">
        <v>0</v>
      </c>
      <c r="G134" s="15">
        <v>76.56</v>
      </c>
      <c r="H134" s="15">
        <v>4</v>
      </c>
      <c r="I134" s="15">
        <v>38.4</v>
      </c>
      <c r="J134" s="15">
        <v>2</v>
      </c>
      <c r="K134" s="15">
        <v>29</v>
      </c>
      <c r="L134" s="16">
        <v>0</v>
      </c>
      <c r="M134" s="16">
        <v>41.81</v>
      </c>
      <c r="N134" s="16">
        <v>0</v>
      </c>
      <c r="O134" s="16">
        <v>33.81</v>
      </c>
      <c r="P134" s="16">
        <v>1</v>
      </c>
      <c r="Q134" s="16">
        <v>30</v>
      </c>
      <c r="R134" s="15">
        <v>4</v>
      </c>
      <c r="S134" s="15">
        <v>57.82</v>
      </c>
      <c r="T134" s="15">
        <v>6</v>
      </c>
      <c r="U134" s="15">
        <v>25</v>
      </c>
      <c r="V134" s="16">
        <v>84</v>
      </c>
      <c r="W134" s="34">
        <v>1</v>
      </c>
    </row>
    <row r="135" spans="1:23" s="29" customFormat="1" ht="20.149999999999999" customHeight="1" x14ac:dyDescent="0.35">
      <c r="A135" s="5">
        <v>253</v>
      </c>
      <c r="B135" s="6" t="s">
        <v>187</v>
      </c>
      <c r="C135" s="6" t="s">
        <v>213</v>
      </c>
      <c r="D135" s="11">
        <v>5096</v>
      </c>
      <c r="E135" s="6" t="s">
        <v>45</v>
      </c>
      <c r="F135" s="15">
        <v>0</v>
      </c>
      <c r="G135" s="15">
        <v>70.56</v>
      </c>
      <c r="H135" s="15"/>
      <c r="I135" s="15" t="s">
        <v>230</v>
      </c>
      <c r="J135" s="15">
        <v>3</v>
      </c>
      <c r="K135" s="15">
        <v>27</v>
      </c>
      <c r="L135" s="16">
        <v>0</v>
      </c>
      <c r="M135" s="16">
        <v>44.78</v>
      </c>
      <c r="N135" s="16">
        <v>0</v>
      </c>
      <c r="O135" s="16">
        <v>35.65</v>
      </c>
      <c r="P135" s="16">
        <v>2</v>
      </c>
      <c r="Q135" s="16">
        <v>29</v>
      </c>
      <c r="R135" s="15">
        <v>0</v>
      </c>
      <c r="S135" s="15">
        <v>60.93</v>
      </c>
      <c r="T135" s="15">
        <v>3</v>
      </c>
      <c r="U135" s="15">
        <v>28</v>
      </c>
      <c r="V135" s="16">
        <v>84</v>
      </c>
      <c r="W135" s="34">
        <v>2</v>
      </c>
    </row>
    <row r="136" spans="1:23" s="29" customFormat="1" ht="14.5" x14ac:dyDescent="0.35">
      <c r="A136" s="5">
        <v>254</v>
      </c>
      <c r="B136" s="6" t="s">
        <v>164</v>
      </c>
      <c r="C136" s="6" t="s">
        <v>214</v>
      </c>
      <c r="D136" s="11">
        <v>6886</v>
      </c>
      <c r="E136" s="6" t="s">
        <v>166</v>
      </c>
      <c r="F136" s="15">
        <v>0</v>
      </c>
      <c r="G136" s="15">
        <v>71.5</v>
      </c>
      <c r="H136" s="15">
        <v>0</v>
      </c>
      <c r="I136" s="15">
        <v>40.19</v>
      </c>
      <c r="J136" s="15">
        <v>1</v>
      </c>
      <c r="K136" s="15">
        <v>30</v>
      </c>
      <c r="L136" s="16">
        <v>0</v>
      </c>
      <c r="M136" s="16">
        <v>41.69</v>
      </c>
      <c r="N136" s="16">
        <v>4</v>
      </c>
      <c r="O136" s="16">
        <v>30.69</v>
      </c>
      <c r="P136" s="16">
        <v>4</v>
      </c>
      <c r="Q136" s="16">
        <v>27</v>
      </c>
      <c r="R136" s="15">
        <v>4</v>
      </c>
      <c r="S136" s="15">
        <v>54.41</v>
      </c>
      <c r="T136" s="15">
        <v>5</v>
      </c>
      <c r="U136" s="15">
        <v>26</v>
      </c>
      <c r="V136" s="16">
        <v>83</v>
      </c>
      <c r="W136" s="34">
        <v>3</v>
      </c>
    </row>
    <row r="137" spans="1:23" s="29" customFormat="1" ht="14.5" x14ac:dyDescent="0.35">
      <c r="A137" s="5">
        <v>255</v>
      </c>
      <c r="B137" s="6" t="s">
        <v>215</v>
      </c>
      <c r="C137" s="6" t="s">
        <v>216</v>
      </c>
      <c r="D137" s="11">
        <v>5961</v>
      </c>
      <c r="E137" s="6" t="s">
        <v>217</v>
      </c>
      <c r="F137" s="15">
        <v>4</v>
      </c>
      <c r="G137" s="15">
        <v>63.78</v>
      </c>
      <c r="H137" s="15">
        <v>0</v>
      </c>
      <c r="I137" s="15">
        <v>0</v>
      </c>
      <c r="J137" s="15">
        <v>6</v>
      </c>
      <c r="K137" s="15">
        <v>25</v>
      </c>
      <c r="L137" s="16">
        <v>0</v>
      </c>
      <c r="M137" s="16">
        <v>36.43</v>
      </c>
      <c r="N137" s="16">
        <v>4</v>
      </c>
      <c r="O137" s="16">
        <v>29.47</v>
      </c>
      <c r="P137" s="16">
        <v>3</v>
      </c>
      <c r="Q137" s="16">
        <v>28</v>
      </c>
      <c r="R137" s="15">
        <v>0</v>
      </c>
      <c r="S137" s="15">
        <v>49.65</v>
      </c>
      <c r="T137" s="15">
        <v>2</v>
      </c>
      <c r="U137" s="15">
        <v>29</v>
      </c>
      <c r="V137" s="16">
        <v>82</v>
      </c>
      <c r="W137" s="34">
        <v>4</v>
      </c>
    </row>
    <row r="138" spans="1:23" s="32" customFormat="1" ht="20.149999999999999" customHeight="1" x14ac:dyDescent="0.35">
      <c r="A138" s="5">
        <v>252</v>
      </c>
      <c r="B138" s="6" t="s">
        <v>218</v>
      </c>
      <c r="C138" s="6" t="s">
        <v>219</v>
      </c>
      <c r="D138" s="11">
        <v>6541</v>
      </c>
      <c r="E138" s="6" t="s">
        <v>78</v>
      </c>
      <c r="F138" s="15">
        <v>0</v>
      </c>
      <c r="G138" s="15">
        <v>67.88</v>
      </c>
      <c r="H138" s="15"/>
      <c r="I138" s="15" t="s">
        <v>230</v>
      </c>
      <c r="J138" s="15">
        <v>3</v>
      </c>
      <c r="K138" s="15">
        <v>27</v>
      </c>
      <c r="L138" s="16">
        <v>8</v>
      </c>
      <c r="M138" s="16">
        <v>38.25</v>
      </c>
      <c r="N138" s="16">
        <v>0</v>
      </c>
      <c r="O138" s="16">
        <v>31.47</v>
      </c>
      <c r="P138" s="16">
        <v>5</v>
      </c>
      <c r="Q138" s="16">
        <v>26</v>
      </c>
      <c r="R138" s="15">
        <v>4</v>
      </c>
      <c r="S138" s="15">
        <v>50.57</v>
      </c>
      <c r="T138" s="15">
        <v>4</v>
      </c>
      <c r="U138" s="15">
        <v>27</v>
      </c>
      <c r="V138" s="16">
        <v>80</v>
      </c>
      <c r="W138" s="34">
        <v>5</v>
      </c>
    </row>
    <row r="139" spans="1:23" s="32" customFormat="1" ht="20.149999999999999" customHeight="1" x14ac:dyDescent="0.35">
      <c r="A139" s="5">
        <v>251</v>
      </c>
      <c r="B139" s="6" t="s">
        <v>220</v>
      </c>
      <c r="C139" s="6" t="s">
        <v>221</v>
      </c>
      <c r="D139" s="11">
        <v>5200</v>
      </c>
      <c r="E139" s="6" t="s">
        <v>103</v>
      </c>
      <c r="F139" s="15"/>
      <c r="G139" s="15">
        <v>99</v>
      </c>
      <c r="H139" s="15"/>
      <c r="I139" s="15">
        <v>99</v>
      </c>
      <c r="J139" s="15"/>
      <c r="K139" s="15"/>
      <c r="L139" s="16">
        <v>0</v>
      </c>
      <c r="M139" s="16">
        <v>44.99</v>
      </c>
      <c r="N139" s="16" t="s">
        <v>230</v>
      </c>
      <c r="O139" s="16" t="s">
        <v>230</v>
      </c>
      <c r="P139" s="16">
        <v>7</v>
      </c>
      <c r="Q139" s="16">
        <v>24</v>
      </c>
      <c r="R139" s="15">
        <v>0</v>
      </c>
      <c r="S139" s="15">
        <v>42.4</v>
      </c>
      <c r="T139" s="15">
        <v>1</v>
      </c>
      <c r="U139" s="15">
        <v>30</v>
      </c>
      <c r="V139" s="16">
        <v>54</v>
      </c>
      <c r="W139" s="34">
        <v>6</v>
      </c>
    </row>
    <row r="140" spans="1:23" s="32" customFormat="1" ht="20.149999999999999" customHeight="1" x14ac:dyDescent="0.35">
      <c r="A140" s="5">
        <v>250</v>
      </c>
      <c r="B140" s="6" t="s">
        <v>222</v>
      </c>
      <c r="C140" s="6" t="s">
        <v>223</v>
      </c>
      <c r="D140" s="11">
        <v>5793</v>
      </c>
      <c r="E140" s="6" t="s">
        <v>103</v>
      </c>
      <c r="F140" s="15">
        <v>0</v>
      </c>
      <c r="G140" s="15">
        <v>66.69</v>
      </c>
      <c r="H140" s="15"/>
      <c r="I140" s="15" t="s">
        <v>230</v>
      </c>
      <c r="J140" s="15">
        <v>3</v>
      </c>
      <c r="K140" s="15">
        <v>27</v>
      </c>
      <c r="L140" s="16"/>
      <c r="M140" s="16" t="s">
        <v>230</v>
      </c>
      <c r="N140" s="16"/>
      <c r="O140" s="16" t="s">
        <v>230</v>
      </c>
      <c r="P140" s="16"/>
      <c r="Q140" s="16"/>
      <c r="R140" s="15">
        <v>22</v>
      </c>
      <c r="S140" s="15">
        <v>88.86</v>
      </c>
      <c r="T140" s="15">
        <v>8</v>
      </c>
      <c r="U140" s="15">
        <v>23</v>
      </c>
      <c r="V140" s="16">
        <v>50</v>
      </c>
      <c r="W140" s="34">
        <v>7</v>
      </c>
    </row>
    <row r="141" spans="1:23" s="7" customFormat="1" ht="14.5" x14ac:dyDescent="0.35">
      <c r="A141" s="5">
        <v>256</v>
      </c>
      <c r="B141" s="6" t="s">
        <v>224</v>
      </c>
      <c r="C141" s="6" t="s">
        <v>225</v>
      </c>
      <c r="D141" s="11">
        <v>6064</v>
      </c>
      <c r="E141" s="6" t="s">
        <v>45</v>
      </c>
      <c r="F141" s="15"/>
      <c r="G141" s="15" t="s">
        <v>230</v>
      </c>
      <c r="H141" s="15"/>
      <c r="I141" s="15" t="s">
        <v>230</v>
      </c>
      <c r="J141" s="15"/>
      <c r="K141" s="15"/>
      <c r="L141" s="16">
        <v>12</v>
      </c>
      <c r="M141" s="16">
        <v>61.79</v>
      </c>
      <c r="N141" s="16">
        <v>8</v>
      </c>
      <c r="O141" s="16">
        <v>57.69</v>
      </c>
      <c r="P141" s="16">
        <v>6</v>
      </c>
      <c r="Q141" s="16">
        <v>25</v>
      </c>
      <c r="R141" s="15">
        <v>8</v>
      </c>
      <c r="S141" s="15">
        <v>78.16</v>
      </c>
      <c r="T141" s="15">
        <v>7</v>
      </c>
      <c r="U141" s="15">
        <v>24</v>
      </c>
      <c r="V141" s="16">
        <v>49</v>
      </c>
      <c r="W141" s="34">
        <v>8</v>
      </c>
    </row>
    <row r="142" spans="1:23" ht="14.5" x14ac:dyDescent="0.35">
      <c r="A142" s="29"/>
      <c r="B142" s="29"/>
      <c r="C142" s="29"/>
      <c r="D142" s="33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</row>
    <row r="143" spans="1:23" ht="14.5" x14ac:dyDescent="0.35">
      <c r="A143" s="30" t="s">
        <v>1</v>
      </c>
      <c r="B143" s="31">
        <v>40</v>
      </c>
      <c r="C143" s="30" t="s">
        <v>226</v>
      </c>
      <c r="D143" s="31"/>
      <c r="E143" s="30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</row>
    <row r="144" spans="1:23" ht="14.5" x14ac:dyDescent="0.35">
      <c r="A144" s="30"/>
      <c r="B144" s="31"/>
      <c r="C144" s="30"/>
      <c r="D144" s="31"/>
      <c r="E144" s="30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</row>
    <row r="145" spans="1:23" ht="14.5" x14ac:dyDescent="0.35">
      <c r="A145" s="22"/>
      <c r="B145" s="23"/>
      <c r="C145" s="22"/>
      <c r="D145" s="24"/>
      <c r="E145" s="25"/>
      <c r="F145" s="26" t="s">
        <v>3</v>
      </c>
      <c r="G145" s="27"/>
      <c r="H145" s="27"/>
      <c r="I145" s="27"/>
      <c r="J145" s="28"/>
      <c r="K145" s="28"/>
      <c r="L145" s="26" t="s">
        <v>4</v>
      </c>
      <c r="M145" s="27"/>
      <c r="N145" s="27"/>
      <c r="O145" s="27"/>
      <c r="P145" s="27"/>
      <c r="Q145" s="28"/>
      <c r="R145" s="26" t="s">
        <v>5</v>
      </c>
      <c r="S145" s="27"/>
      <c r="T145" s="27"/>
      <c r="U145" s="27"/>
      <c r="V145" s="26" t="s">
        <v>6</v>
      </c>
      <c r="W145" s="28"/>
    </row>
    <row r="146" spans="1:23" ht="29" x14ac:dyDescent="0.35">
      <c r="A146" s="17" t="s">
        <v>7</v>
      </c>
      <c r="B146" s="18" t="s">
        <v>8</v>
      </c>
      <c r="C146" s="17" t="s">
        <v>9</v>
      </c>
      <c r="D146" s="19" t="s">
        <v>10</v>
      </c>
      <c r="E146" s="18" t="s">
        <v>11</v>
      </c>
      <c r="F146" s="20" t="s">
        <v>12</v>
      </c>
      <c r="G146" s="20" t="s">
        <v>13</v>
      </c>
      <c r="H146" s="20" t="s">
        <v>14</v>
      </c>
      <c r="I146" s="21" t="s">
        <v>15</v>
      </c>
      <c r="J146" s="20" t="s">
        <v>16</v>
      </c>
      <c r="K146" s="20" t="s">
        <v>17</v>
      </c>
      <c r="L146" s="20" t="s">
        <v>12</v>
      </c>
      <c r="M146" s="20" t="s">
        <v>13</v>
      </c>
      <c r="N146" s="20" t="s">
        <v>14</v>
      </c>
      <c r="O146" s="20" t="s">
        <v>15</v>
      </c>
      <c r="P146" s="20" t="s">
        <v>16</v>
      </c>
      <c r="Q146" s="20" t="s">
        <v>17</v>
      </c>
      <c r="R146" s="20" t="s">
        <v>18</v>
      </c>
      <c r="S146" s="20" t="s">
        <v>19</v>
      </c>
      <c r="T146" s="20" t="s">
        <v>16</v>
      </c>
      <c r="U146" s="20" t="s">
        <v>17</v>
      </c>
      <c r="V146" s="20" t="s">
        <v>20</v>
      </c>
      <c r="W146" s="20" t="s">
        <v>21</v>
      </c>
    </row>
    <row r="147" spans="1:23" ht="14.5" x14ac:dyDescent="0.35">
      <c r="A147" s="5">
        <v>258</v>
      </c>
      <c r="B147" s="6" t="s">
        <v>189</v>
      </c>
      <c r="C147" s="6" t="s">
        <v>227</v>
      </c>
      <c r="D147" s="11">
        <v>6077</v>
      </c>
      <c r="E147" s="6" t="s">
        <v>45</v>
      </c>
      <c r="F147" s="15">
        <v>4</v>
      </c>
      <c r="G147" s="15">
        <v>64.94</v>
      </c>
      <c r="H147" s="15">
        <v>0</v>
      </c>
      <c r="I147" s="15">
        <v>0</v>
      </c>
      <c r="J147" s="15">
        <v>1</v>
      </c>
      <c r="K147" s="15">
        <v>30</v>
      </c>
      <c r="L147" s="16">
        <v>0</v>
      </c>
      <c r="M147" s="16">
        <v>37.72</v>
      </c>
      <c r="N147" s="16">
        <v>0</v>
      </c>
      <c r="O147" s="16">
        <v>27.12</v>
      </c>
      <c r="P147" s="16">
        <v>1</v>
      </c>
      <c r="Q147" s="16">
        <v>30</v>
      </c>
      <c r="R147" s="15">
        <v>8</v>
      </c>
      <c r="S147" s="15">
        <v>51.02</v>
      </c>
      <c r="T147" s="15">
        <v>2</v>
      </c>
      <c r="U147" s="15">
        <v>29</v>
      </c>
      <c r="V147" s="16">
        <v>89</v>
      </c>
      <c r="W147" s="16">
        <v>1</v>
      </c>
    </row>
    <row r="148" spans="1:23" ht="14.5" x14ac:dyDescent="0.35">
      <c r="A148" s="5">
        <v>259</v>
      </c>
      <c r="B148" s="6" t="s">
        <v>220</v>
      </c>
      <c r="C148" s="6" t="s">
        <v>228</v>
      </c>
      <c r="D148" s="11">
        <v>6632</v>
      </c>
      <c r="E148" s="6" t="s">
        <v>103</v>
      </c>
      <c r="F148" s="15"/>
      <c r="G148" s="15">
        <v>99</v>
      </c>
      <c r="H148" s="15"/>
      <c r="I148" s="15">
        <v>99</v>
      </c>
      <c r="J148" s="15"/>
      <c r="K148" s="15"/>
      <c r="L148" s="16">
        <v>0</v>
      </c>
      <c r="M148" s="16">
        <v>40.44</v>
      </c>
      <c r="N148" s="16">
        <v>0</v>
      </c>
      <c r="O148" s="16">
        <v>28.53</v>
      </c>
      <c r="P148" s="16">
        <v>2</v>
      </c>
      <c r="Q148" s="16">
        <v>29</v>
      </c>
      <c r="R148" s="15">
        <v>0</v>
      </c>
      <c r="S148" s="15">
        <v>50.69</v>
      </c>
      <c r="T148" s="15">
        <v>1</v>
      </c>
      <c r="U148" s="15">
        <v>30</v>
      </c>
      <c r="V148" s="16">
        <v>59</v>
      </c>
      <c r="W148" s="16">
        <v>2</v>
      </c>
    </row>
    <row r="149" spans="1:23" ht="14.5" x14ac:dyDescent="0.35">
      <c r="A149" s="5">
        <v>257</v>
      </c>
      <c r="B149" s="6" t="s">
        <v>182</v>
      </c>
      <c r="C149" s="6" t="s">
        <v>229</v>
      </c>
      <c r="D149" s="11">
        <v>5200</v>
      </c>
      <c r="E149" s="6" t="s">
        <v>103</v>
      </c>
      <c r="F149" s="15"/>
      <c r="G149" s="15">
        <v>99</v>
      </c>
      <c r="H149" s="15"/>
      <c r="I149" s="15">
        <v>99</v>
      </c>
      <c r="J149" s="15"/>
      <c r="K149" s="15"/>
      <c r="L149" s="16">
        <v>0</v>
      </c>
      <c r="M149" s="16">
        <v>99</v>
      </c>
      <c r="N149" s="16">
        <v>0</v>
      </c>
      <c r="O149" s="16">
        <v>99</v>
      </c>
      <c r="P149" s="16">
        <v>0</v>
      </c>
      <c r="Q149" s="16">
        <v>0</v>
      </c>
      <c r="R149" s="15"/>
      <c r="S149" s="15">
        <v>99</v>
      </c>
      <c r="T149" s="15"/>
      <c r="U149" s="15" t="s">
        <v>52</v>
      </c>
      <c r="V149" s="37"/>
      <c r="W149" s="34" t="s">
        <v>52</v>
      </c>
    </row>
    <row r="150" spans="1:23" ht="14.5" x14ac:dyDescent="0.35">
      <c r="A150" s="7"/>
      <c r="B150" s="7"/>
      <c r="C150" s="7"/>
      <c r="D150" s="12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</sheetData>
  <pageMargins left="0.70866141732283472" right="0.70866141732283472" top="0.74803149606299213" bottom="0.74803149606299213" header="0.31496062992125984" footer="0.31496062992125984"/>
  <pageSetup paperSize="9" scale="50" fitToHeight="3" orientation="landscape" r:id="rId1"/>
  <rowBreaks count="2" manualBreakCount="2">
    <brk id="59" max="22" man="1"/>
    <brk id="107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D17" sqref="D17"/>
    </sheetView>
  </sheetViews>
  <sheetFormatPr defaultRowHeight="14.5" x14ac:dyDescent="0.35"/>
  <sheetData>
    <row r="1" spans="1:12" ht="28.5" x14ac:dyDescent="0.65">
      <c r="A1" s="121" t="s">
        <v>302</v>
      </c>
      <c r="B1" s="100"/>
      <c r="C1" s="100"/>
      <c r="D1" s="126"/>
      <c r="E1" s="100"/>
      <c r="F1" s="101"/>
      <c r="G1" s="101"/>
      <c r="H1" s="101"/>
      <c r="I1" s="101"/>
      <c r="J1" s="101"/>
      <c r="K1" s="101"/>
      <c r="L1" s="101"/>
    </row>
    <row r="4" spans="1:12" ht="21" x14ac:dyDescent="0.5">
      <c r="A4" s="103" t="s">
        <v>1</v>
      </c>
      <c r="B4" s="103">
        <v>20</v>
      </c>
      <c r="C4" s="102" t="s">
        <v>303</v>
      </c>
      <c r="D4" s="103"/>
      <c r="E4" s="102"/>
      <c r="F4" s="102"/>
      <c r="G4" s="102"/>
      <c r="H4" s="102"/>
      <c r="I4" s="102"/>
      <c r="J4" s="102"/>
      <c r="K4" s="104"/>
      <c r="L4" s="102"/>
    </row>
    <row r="5" spans="1:12" ht="21" x14ac:dyDescent="0.5">
      <c r="A5" s="103"/>
      <c r="B5" s="103"/>
      <c r="C5" s="102"/>
      <c r="D5" s="103"/>
      <c r="E5" s="102"/>
      <c r="F5" s="102"/>
      <c r="G5" s="102" t="s">
        <v>304</v>
      </c>
      <c r="H5" s="102" t="s">
        <v>305</v>
      </c>
      <c r="I5" s="102" t="s">
        <v>306</v>
      </c>
      <c r="J5" s="102"/>
      <c r="K5" s="104"/>
      <c r="L5" s="102"/>
    </row>
    <row r="6" spans="1:12" ht="29" x14ac:dyDescent="0.35">
      <c r="A6" s="122" t="s">
        <v>7</v>
      </c>
      <c r="B6" s="105" t="s">
        <v>8</v>
      </c>
      <c r="C6" s="105" t="s">
        <v>9</v>
      </c>
      <c r="D6" s="122" t="s">
        <v>250</v>
      </c>
      <c r="E6" s="105" t="s">
        <v>11</v>
      </c>
      <c r="F6" s="106"/>
      <c r="G6" s="106" t="s">
        <v>251</v>
      </c>
      <c r="H6" s="106" t="s">
        <v>307</v>
      </c>
      <c r="I6" s="106" t="s">
        <v>308</v>
      </c>
      <c r="J6" s="105" t="s">
        <v>254</v>
      </c>
      <c r="K6" s="106" t="s">
        <v>16</v>
      </c>
      <c r="L6" s="107"/>
    </row>
    <row r="7" spans="1:12" x14ac:dyDescent="0.35">
      <c r="A7" s="123">
        <v>136</v>
      </c>
      <c r="B7" s="108" t="s">
        <v>309</v>
      </c>
      <c r="C7" s="108" t="s">
        <v>310</v>
      </c>
      <c r="D7" s="123">
        <v>6297</v>
      </c>
      <c r="E7" s="108" t="s">
        <v>311</v>
      </c>
      <c r="F7" s="109" t="s">
        <v>52</v>
      </c>
      <c r="G7" s="110">
        <v>58.75</v>
      </c>
      <c r="H7" s="110">
        <v>72</v>
      </c>
      <c r="I7" s="110">
        <v>88</v>
      </c>
      <c r="J7" s="111">
        <v>218.75</v>
      </c>
      <c r="K7" s="112">
        <v>1</v>
      </c>
      <c r="L7" s="113"/>
    </row>
    <row r="8" spans="1:12" x14ac:dyDescent="0.35">
      <c r="A8" s="123">
        <v>138</v>
      </c>
      <c r="B8" s="108" t="s">
        <v>256</v>
      </c>
      <c r="C8" s="108" t="s">
        <v>257</v>
      </c>
      <c r="D8" s="123">
        <v>6750</v>
      </c>
      <c r="E8" s="108" t="s">
        <v>258</v>
      </c>
      <c r="F8" s="109" t="s">
        <v>52</v>
      </c>
      <c r="G8" s="110">
        <v>57.291666666666664</v>
      </c>
      <c r="H8" s="110">
        <v>64</v>
      </c>
      <c r="I8" s="110">
        <v>89</v>
      </c>
      <c r="J8" s="111">
        <v>210.29166666666666</v>
      </c>
      <c r="K8" s="112">
        <v>2</v>
      </c>
      <c r="L8" s="113"/>
    </row>
    <row r="9" spans="1:12" x14ac:dyDescent="0.35">
      <c r="A9" s="123">
        <v>137</v>
      </c>
      <c r="B9" s="108" t="s">
        <v>312</v>
      </c>
      <c r="C9" s="108" t="s">
        <v>313</v>
      </c>
      <c r="D9" s="123">
        <v>6918</v>
      </c>
      <c r="E9" s="108" t="s">
        <v>314</v>
      </c>
      <c r="F9" s="109" t="s">
        <v>52</v>
      </c>
      <c r="G9" s="110">
        <v>54.374999999999993</v>
      </c>
      <c r="H9" s="110">
        <v>68</v>
      </c>
      <c r="I9" s="110">
        <v>83</v>
      </c>
      <c r="J9" s="111">
        <v>205.375</v>
      </c>
      <c r="K9" s="112">
        <v>3</v>
      </c>
      <c r="L9" s="113"/>
    </row>
    <row r="10" spans="1:12" x14ac:dyDescent="0.35">
      <c r="A10" s="123">
        <v>139</v>
      </c>
      <c r="B10" s="108" t="s">
        <v>260</v>
      </c>
      <c r="C10" s="108" t="s">
        <v>261</v>
      </c>
      <c r="D10" s="123">
        <v>6890</v>
      </c>
      <c r="E10" s="108" t="s">
        <v>68</v>
      </c>
      <c r="F10" s="109" t="s">
        <v>52</v>
      </c>
      <c r="G10" s="110">
        <v>55.625</v>
      </c>
      <c r="H10" s="110">
        <v>59</v>
      </c>
      <c r="I10" s="110">
        <v>84</v>
      </c>
      <c r="J10" s="111">
        <v>198.625</v>
      </c>
      <c r="K10" s="112">
        <v>4</v>
      </c>
      <c r="L10" s="113"/>
    </row>
    <row r="13" spans="1:12" ht="21" x14ac:dyDescent="0.5">
      <c r="A13" s="103" t="s">
        <v>1</v>
      </c>
      <c r="B13" s="103">
        <v>21</v>
      </c>
      <c r="C13" s="114" t="s">
        <v>315</v>
      </c>
      <c r="D13" s="103"/>
      <c r="E13" s="114"/>
      <c r="F13" s="114"/>
      <c r="G13" s="114"/>
      <c r="H13" s="114"/>
      <c r="I13" s="114"/>
      <c r="J13" s="114"/>
      <c r="K13" s="104"/>
      <c r="L13" s="114"/>
    </row>
    <row r="14" spans="1:12" ht="21" x14ac:dyDescent="0.5">
      <c r="A14" s="103"/>
      <c r="B14" s="103"/>
      <c r="C14" s="114"/>
      <c r="D14" s="103"/>
      <c r="E14" s="114"/>
      <c r="F14" s="114"/>
      <c r="G14" s="114" t="s">
        <v>304</v>
      </c>
      <c r="H14" s="114" t="s">
        <v>316</v>
      </c>
      <c r="I14" s="114" t="s">
        <v>305</v>
      </c>
      <c r="J14" s="114" t="s">
        <v>306</v>
      </c>
      <c r="K14" s="104"/>
      <c r="L14" s="114"/>
    </row>
    <row r="15" spans="1:12" ht="29" x14ac:dyDescent="0.35">
      <c r="A15" s="122" t="s">
        <v>7</v>
      </c>
      <c r="B15" s="105" t="s">
        <v>8</v>
      </c>
      <c r="C15" s="105" t="s">
        <v>9</v>
      </c>
      <c r="D15" s="122" t="s">
        <v>250</v>
      </c>
      <c r="E15" s="105" t="s">
        <v>11</v>
      </c>
      <c r="F15" s="106"/>
      <c r="G15" s="115" t="s">
        <v>251</v>
      </c>
      <c r="H15" s="115" t="s">
        <v>317</v>
      </c>
      <c r="I15" s="106" t="s">
        <v>307</v>
      </c>
      <c r="J15" s="106" t="s">
        <v>308</v>
      </c>
      <c r="K15" s="115" t="s">
        <v>254</v>
      </c>
      <c r="L15" s="106" t="s">
        <v>16</v>
      </c>
    </row>
    <row r="16" spans="1:12" x14ac:dyDescent="0.35">
      <c r="A16" s="123">
        <v>141</v>
      </c>
      <c r="B16" s="108" t="s">
        <v>30</v>
      </c>
      <c r="C16" s="108" t="s">
        <v>31</v>
      </c>
      <c r="D16" s="123">
        <v>5798</v>
      </c>
      <c r="E16" s="108" t="s">
        <v>32</v>
      </c>
      <c r="F16" s="109" t="s">
        <v>52</v>
      </c>
      <c r="G16" s="110">
        <v>68.75</v>
      </c>
      <c r="H16" s="110">
        <v>69</v>
      </c>
      <c r="I16" s="110">
        <v>81</v>
      </c>
      <c r="J16" s="110">
        <v>86</v>
      </c>
      <c r="K16" s="116">
        <v>304.75</v>
      </c>
      <c r="L16" s="112">
        <v>1</v>
      </c>
    </row>
    <row r="17" spans="1:12" x14ac:dyDescent="0.35">
      <c r="A17" s="123">
        <v>143</v>
      </c>
      <c r="B17" s="108" t="s">
        <v>22</v>
      </c>
      <c r="C17" s="108" t="s">
        <v>23</v>
      </c>
      <c r="D17" s="123">
        <v>6476</v>
      </c>
      <c r="E17" s="108" t="s">
        <v>24</v>
      </c>
      <c r="F17" s="109" t="s">
        <v>52</v>
      </c>
      <c r="G17" s="110">
        <v>62.708333333333336</v>
      </c>
      <c r="H17" s="110">
        <v>71</v>
      </c>
      <c r="I17" s="110">
        <v>73</v>
      </c>
      <c r="J17" s="110">
        <v>86</v>
      </c>
      <c r="K17" s="116">
        <v>292.70833333333337</v>
      </c>
      <c r="L17" s="112">
        <v>2</v>
      </c>
    </row>
    <row r="18" spans="1:12" x14ac:dyDescent="0.35">
      <c r="A18" s="123">
        <v>142</v>
      </c>
      <c r="B18" s="108" t="s">
        <v>238</v>
      </c>
      <c r="C18" s="108" t="s">
        <v>239</v>
      </c>
      <c r="D18" s="123">
        <v>6178</v>
      </c>
      <c r="E18" s="108" t="s">
        <v>45</v>
      </c>
      <c r="F18" s="109" t="s">
        <v>52</v>
      </c>
      <c r="G18" s="110">
        <v>53.541666666666664</v>
      </c>
      <c r="H18" s="110">
        <v>66</v>
      </c>
      <c r="I18" s="110">
        <v>53</v>
      </c>
      <c r="J18" s="110">
        <v>83</v>
      </c>
      <c r="K18" s="116">
        <v>255.54166666666666</v>
      </c>
      <c r="L18" s="112">
        <v>3</v>
      </c>
    </row>
    <row r="19" spans="1:12" x14ac:dyDescent="0.35">
      <c r="A19" s="123">
        <v>140</v>
      </c>
      <c r="B19" s="108" t="s">
        <v>49</v>
      </c>
      <c r="C19" s="108" t="s">
        <v>243</v>
      </c>
      <c r="D19" s="123">
        <v>6715</v>
      </c>
      <c r="E19" s="108" t="s">
        <v>51</v>
      </c>
      <c r="F19" s="109" t="s">
        <v>284</v>
      </c>
      <c r="G19" s="110">
        <v>0</v>
      </c>
      <c r="H19" s="110">
        <v>0</v>
      </c>
      <c r="I19" s="110">
        <v>0</v>
      </c>
      <c r="J19" s="110">
        <v>0</v>
      </c>
      <c r="K19" s="116">
        <v>0</v>
      </c>
      <c r="L19" s="112" t="s">
        <v>52</v>
      </c>
    </row>
    <row r="20" spans="1:12" x14ac:dyDescent="0.35">
      <c r="A20" s="124"/>
      <c r="B20" s="117"/>
      <c r="C20" s="117"/>
      <c r="D20" s="124"/>
      <c r="E20" s="117"/>
      <c r="F20" s="118"/>
      <c r="G20" s="119"/>
      <c r="H20" s="118"/>
      <c r="I20" s="118"/>
      <c r="J20" s="117"/>
      <c r="K20" s="120"/>
      <c r="L20" s="113"/>
    </row>
    <row r="22" spans="1:12" ht="21" x14ac:dyDescent="0.5">
      <c r="A22" s="103" t="s">
        <v>1</v>
      </c>
      <c r="B22" s="103">
        <v>22</v>
      </c>
      <c r="C22" s="114" t="s">
        <v>318</v>
      </c>
      <c r="D22" s="103"/>
      <c r="E22" s="114"/>
      <c r="F22" s="114"/>
      <c r="G22" s="114"/>
      <c r="H22" s="114"/>
      <c r="I22" s="114"/>
      <c r="J22" s="114"/>
      <c r="K22" s="104"/>
      <c r="L22" s="114"/>
    </row>
    <row r="23" spans="1:12" ht="21" x14ac:dyDescent="0.5">
      <c r="A23" s="103"/>
      <c r="B23" s="103"/>
      <c r="C23" s="114"/>
      <c r="D23" s="103"/>
      <c r="E23" s="114"/>
      <c r="F23" s="114"/>
      <c r="G23" s="114" t="s">
        <v>319</v>
      </c>
      <c r="H23" s="114" t="s">
        <v>305</v>
      </c>
      <c r="I23" s="114" t="s">
        <v>306</v>
      </c>
      <c r="J23" s="114"/>
      <c r="K23" s="104"/>
      <c r="L23" s="114"/>
    </row>
    <row r="24" spans="1:12" ht="29" x14ac:dyDescent="0.35">
      <c r="A24" s="122" t="s">
        <v>7</v>
      </c>
      <c r="B24" s="105" t="s">
        <v>8</v>
      </c>
      <c r="C24" s="105" t="s">
        <v>9</v>
      </c>
      <c r="D24" s="122" t="s">
        <v>250</v>
      </c>
      <c r="E24" s="105" t="s">
        <v>11</v>
      </c>
      <c r="F24" s="106"/>
      <c r="G24" s="106" t="s">
        <v>251</v>
      </c>
      <c r="H24" s="106" t="s">
        <v>307</v>
      </c>
      <c r="I24" s="106" t="s">
        <v>308</v>
      </c>
      <c r="J24" s="105" t="s">
        <v>254</v>
      </c>
      <c r="K24" s="106" t="s">
        <v>16</v>
      </c>
      <c r="L24" s="107"/>
    </row>
    <row r="25" spans="1:12" x14ac:dyDescent="0.35">
      <c r="A25" s="123">
        <v>144</v>
      </c>
      <c r="B25" s="108" t="s">
        <v>320</v>
      </c>
      <c r="C25" s="108" t="s">
        <v>321</v>
      </c>
      <c r="D25" s="123">
        <v>6450</v>
      </c>
      <c r="E25" s="108" t="s">
        <v>322</v>
      </c>
      <c r="F25" s="109" t="s">
        <v>52</v>
      </c>
      <c r="G25" s="110">
        <v>73.400000000000006</v>
      </c>
      <c r="H25" s="110">
        <v>86</v>
      </c>
      <c r="I25" s="110">
        <v>93</v>
      </c>
      <c r="J25" s="111">
        <v>252.4</v>
      </c>
      <c r="K25" s="112">
        <v>1</v>
      </c>
      <c r="L25" s="113"/>
    </row>
    <row r="26" spans="1:12" x14ac:dyDescent="0.35">
      <c r="A26" s="123">
        <v>146</v>
      </c>
      <c r="B26" s="108" t="s">
        <v>323</v>
      </c>
      <c r="C26" s="108" t="s">
        <v>324</v>
      </c>
      <c r="D26" s="123">
        <v>6562</v>
      </c>
      <c r="E26" s="108" t="s">
        <v>45</v>
      </c>
      <c r="F26" s="109" t="s">
        <v>52</v>
      </c>
      <c r="G26" s="110">
        <v>73.599999999999994</v>
      </c>
      <c r="H26" s="110">
        <v>82</v>
      </c>
      <c r="I26" s="110">
        <v>92</v>
      </c>
      <c r="J26" s="111">
        <v>247.6</v>
      </c>
      <c r="K26" s="112">
        <v>2</v>
      </c>
      <c r="L26" s="113"/>
    </row>
    <row r="27" spans="1:12" x14ac:dyDescent="0.35">
      <c r="A27" s="123">
        <v>145</v>
      </c>
      <c r="B27" s="108" t="s">
        <v>325</v>
      </c>
      <c r="C27" s="108" t="s">
        <v>326</v>
      </c>
      <c r="D27" s="123">
        <v>6699</v>
      </c>
      <c r="E27" s="108" t="s">
        <v>68</v>
      </c>
      <c r="F27" s="109" t="s">
        <v>52</v>
      </c>
      <c r="G27" s="110">
        <v>66</v>
      </c>
      <c r="H27" s="110">
        <v>71</v>
      </c>
      <c r="I27" s="110">
        <v>86</v>
      </c>
      <c r="J27" s="111">
        <v>223</v>
      </c>
      <c r="K27" s="112">
        <v>3</v>
      </c>
      <c r="L27" s="113"/>
    </row>
    <row r="28" spans="1:12" x14ac:dyDescent="0.35">
      <c r="A28" s="123">
        <v>149</v>
      </c>
      <c r="B28" s="108" t="s">
        <v>327</v>
      </c>
      <c r="C28" s="108" t="s">
        <v>328</v>
      </c>
      <c r="D28" s="123">
        <v>5449</v>
      </c>
      <c r="E28" s="108" t="s">
        <v>68</v>
      </c>
      <c r="F28" s="109" t="s">
        <v>52</v>
      </c>
      <c r="G28" s="110">
        <v>53</v>
      </c>
      <c r="H28" s="110">
        <v>75</v>
      </c>
      <c r="I28" s="110">
        <v>85</v>
      </c>
      <c r="J28" s="111">
        <v>213</v>
      </c>
      <c r="K28" s="112">
        <v>4</v>
      </c>
      <c r="L28" s="113"/>
    </row>
    <row r="29" spans="1:12" x14ac:dyDescent="0.35">
      <c r="A29" s="123">
        <v>147</v>
      </c>
      <c r="B29" s="108" t="s">
        <v>329</v>
      </c>
      <c r="C29" s="108" t="s">
        <v>330</v>
      </c>
      <c r="D29" s="123">
        <v>6762</v>
      </c>
      <c r="E29" s="108" t="s">
        <v>36</v>
      </c>
      <c r="F29" s="109" t="s">
        <v>52</v>
      </c>
      <c r="G29" s="110">
        <v>56.000000000000007</v>
      </c>
      <c r="H29" s="110">
        <v>60</v>
      </c>
      <c r="I29" s="110">
        <v>85</v>
      </c>
      <c r="J29" s="111">
        <v>201</v>
      </c>
      <c r="K29" s="112">
        <v>5</v>
      </c>
      <c r="L29" s="113"/>
    </row>
    <row r="30" spans="1:12" x14ac:dyDescent="0.35">
      <c r="A30" s="123">
        <v>148</v>
      </c>
      <c r="B30" s="108" t="s">
        <v>331</v>
      </c>
      <c r="C30" s="108" t="s">
        <v>332</v>
      </c>
      <c r="D30" s="123">
        <v>5970</v>
      </c>
      <c r="E30" s="108" t="s">
        <v>103</v>
      </c>
      <c r="F30" s="109" t="s">
        <v>52</v>
      </c>
      <c r="G30" s="110">
        <v>56.2</v>
      </c>
      <c r="H30" s="110">
        <v>53</v>
      </c>
      <c r="I30" s="110">
        <v>81</v>
      </c>
      <c r="J30" s="111">
        <v>190.2</v>
      </c>
      <c r="K30" s="112">
        <v>6</v>
      </c>
      <c r="L30" s="113"/>
    </row>
    <row r="33" spans="1:12" ht="21" x14ac:dyDescent="0.5">
      <c r="A33" s="103" t="s">
        <v>1</v>
      </c>
      <c r="B33" s="103">
        <v>23</v>
      </c>
      <c r="C33" s="114" t="s">
        <v>333</v>
      </c>
      <c r="D33" s="103"/>
      <c r="E33" s="114"/>
      <c r="F33" s="114"/>
      <c r="G33" s="114"/>
      <c r="H33" s="114"/>
      <c r="I33" s="114"/>
      <c r="J33" s="114"/>
      <c r="K33" s="104"/>
      <c r="L33" s="114"/>
    </row>
    <row r="34" spans="1:12" ht="21" x14ac:dyDescent="0.5">
      <c r="A34" s="103"/>
      <c r="B34" s="103"/>
      <c r="C34" s="114"/>
      <c r="D34" s="103"/>
      <c r="E34" s="114"/>
      <c r="F34" s="114"/>
      <c r="G34" s="114" t="s">
        <v>304</v>
      </c>
      <c r="H34" s="114" t="s">
        <v>316</v>
      </c>
      <c r="I34" s="114" t="s">
        <v>305</v>
      </c>
      <c r="J34" s="114" t="s">
        <v>306</v>
      </c>
      <c r="K34" s="104"/>
      <c r="L34" s="114"/>
    </row>
    <row r="35" spans="1:12" ht="29" x14ac:dyDescent="0.35">
      <c r="A35" s="122" t="s">
        <v>7</v>
      </c>
      <c r="B35" s="105" t="s">
        <v>8</v>
      </c>
      <c r="C35" s="105" t="s">
        <v>9</v>
      </c>
      <c r="D35" s="122" t="s">
        <v>250</v>
      </c>
      <c r="E35" s="105" t="s">
        <v>11</v>
      </c>
      <c r="F35" s="106"/>
      <c r="G35" s="115" t="s">
        <v>251</v>
      </c>
      <c r="H35" s="115" t="s">
        <v>317</v>
      </c>
      <c r="I35" s="106" t="s">
        <v>307</v>
      </c>
      <c r="J35" s="106" t="s">
        <v>308</v>
      </c>
      <c r="K35" s="115" t="s">
        <v>254</v>
      </c>
      <c r="L35" s="106" t="s">
        <v>16</v>
      </c>
    </row>
    <row r="36" spans="1:12" x14ac:dyDescent="0.35">
      <c r="A36" s="123">
        <v>150</v>
      </c>
      <c r="B36" s="108" t="s">
        <v>280</v>
      </c>
      <c r="C36" s="108" t="s">
        <v>281</v>
      </c>
      <c r="D36" s="123">
        <v>6479</v>
      </c>
      <c r="E36" s="108" t="s">
        <v>93</v>
      </c>
      <c r="F36" s="109" t="s">
        <v>52</v>
      </c>
      <c r="G36" s="110">
        <v>60.208333333333329</v>
      </c>
      <c r="H36" s="110">
        <v>64</v>
      </c>
      <c r="I36" s="110">
        <v>64</v>
      </c>
      <c r="J36" s="110">
        <v>84</v>
      </c>
      <c r="K36" s="116">
        <v>272.20833333333331</v>
      </c>
      <c r="L36" s="112">
        <v>1</v>
      </c>
    </row>
    <row r="39" spans="1:12" ht="21" x14ac:dyDescent="0.5">
      <c r="A39" s="103" t="s">
        <v>1</v>
      </c>
      <c r="B39" s="103">
        <v>24</v>
      </c>
      <c r="C39" s="114" t="s">
        <v>334</v>
      </c>
      <c r="D39" s="103"/>
      <c r="E39" s="114"/>
      <c r="F39" s="114"/>
      <c r="G39" s="114"/>
      <c r="H39" s="114"/>
      <c r="I39" s="114"/>
      <c r="J39" s="114"/>
      <c r="K39" s="104"/>
      <c r="L39" s="114"/>
    </row>
    <row r="40" spans="1:12" ht="21" x14ac:dyDescent="0.5">
      <c r="A40" s="103"/>
      <c r="B40" s="103"/>
      <c r="C40" s="114"/>
      <c r="D40" s="103"/>
      <c r="E40" s="114"/>
      <c r="F40" s="114"/>
      <c r="G40" s="114" t="s">
        <v>319</v>
      </c>
      <c r="H40" s="114" t="s">
        <v>335</v>
      </c>
      <c r="I40" s="114" t="s">
        <v>305</v>
      </c>
      <c r="J40" s="114" t="s">
        <v>306</v>
      </c>
      <c r="K40" s="104"/>
      <c r="L40" s="114"/>
    </row>
    <row r="41" spans="1:12" ht="29" x14ac:dyDescent="0.35">
      <c r="A41" s="122" t="s">
        <v>7</v>
      </c>
      <c r="B41" s="105" t="s">
        <v>8</v>
      </c>
      <c r="C41" s="105" t="s">
        <v>9</v>
      </c>
      <c r="D41" s="122" t="s">
        <v>250</v>
      </c>
      <c r="E41" s="105" t="s">
        <v>11</v>
      </c>
      <c r="F41" s="106"/>
      <c r="G41" s="115" t="s">
        <v>251</v>
      </c>
      <c r="H41" s="115" t="s">
        <v>317</v>
      </c>
      <c r="I41" s="106" t="s">
        <v>307</v>
      </c>
      <c r="J41" s="106" t="s">
        <v>308</v>
      </c>
      <c r="K41" s="115" t="s">
        <v>254</v>
      </c>
      <c r="L41" s="106" t="s">
        <v>16</v>
      </c>
    </row>
    <row r="42" spans="1:12" x14ac:dyDescent="0.35">
      <c r="A42" s="123">
        <v>151</v>
      </c>
      <c r="B42" s="108" t="s">
        <v>101</v>
      </c>
      <c r="C42" s="108" t="s">
        <v>102</v>
      </c>
      <c r="D42" s="123">
        <v>6901</v>
      </c>
      <c r="E42" s="108" t="s">
        <v>103</v>
      </c>
      <c r="F42" s="109" t="s">
        <v>52</v>
      </c>
      <c r="G42" s="110">
        <v>72</v>
      </c>
      <c r="H42" s="110">
        <v>77</v>
      </c>
      <c r="I42" s="110">
        <v>80</v>
      </c>
      <c r="J42" s="110">
        <v>88</v>
      </c>
      <c r="K42" s="116">
        <v>317</v>
      </c>
      <c r="L42" s="112">
        <v>1</v>
      </c>
    </row>
    <row r="43" spans="1:12" x14ac:dyDescent="0.35">
      <c r="A43" s="123">
        <v>155</v>
      </c>
      <c r="B43" s="108" t="s">
        <v>336</v>
      </c>
      <c r="C43" s="108" t="s">
        <v>337</v>
      </c>
      <c r="D43" s="123">
        <v>6156</v>
      </c>
      <c r="E43" s="108" t="s">
        <v>68</v>
      </c>
      <c r="F43" s="109" t="s">
        <v>52</v>
      </c>
      <c r="G43" s="110">
        <v>67.400000000000006</v>
      </c>
      <c r="H43" s="110">
        <v>68</v>
      </c>
      <c r="I43" s="110">
        <v>84</v>
      </c>
      <c r="J43" s="110">
        <v>88</v>
      </c>
      <c r="K43" s="116">
        <v>307.39999999999998</v>
      </c>
      <c r="L43" s="112">
        <v>2</v>
      </c>
    </row>
    <row r="44" spans="1:12" x14ac:dyDescent="0.35">
      <c r="A44" s="123">
        <v>152</v>
      </c>
      <c r="B44" s="108" t="s">
        <v>84</v>
      </c>
      <c r="C44" s="108" t="s">
        <v>85</v>
      </c>
      <c r="D44" s="123">
        <v>5790</v>
      </c>
      <c r="E44" s="108" t="s">
        <v>86</v>
      </c>
      <c r="F44" s="109" t="s">
        <v>52</v>
      </c>
      <c r="G44" s="110">
        <v>62.6</v>
      </c>
      <c r="H44" s="110">
        <v>75</v>
      </c>
      <c r="I44" s="110">
        <v>68</v>
      </c>
      <c r="J44" s="110">
        <v>96</v>
      </c>
      <c r="K44" s="116">
        <v>301.60000000000002</v>
      </c>
      <c r="L44" s="112">
        <v>3</v>
      </c>
    </row>
    <row r="45" spans="1:12" x14ac:dyDescent="0.35">
      <c r="A45" s="123">
        <v>158</v>
      </c>
      <c r="B45" s="108" t="s">
        <v>338</v>
      </c>
      <c r="C45" s="108" t="s">
        <v>339</v>
      </c>
      <c r="D45" s="123">
        <v>5958</v>
      </c>
      <c r="E45" s="108" t="s">
        <v>217</v>
      </c>
      <c r="F45" s="109" t="s">
        <v>52</v>
      </c>
      <c r="G45" s="110">
        <v>70.199999999999989</v>
      </c>
      <c r="H45" s="110">
        <v>68</v>
      </c>
      <c r="I45" s="110">
        <v>66</v>
      </c>
      <c r="J45" s="110">
        <v>86</v>
      </c>
      <c r="K45" s="116">
        <v>290.2</v>
      </c>
      <c r="L45" s="112">
        <v>4</v>
      </c>
    </row>
    <row r="46" spans="1:12" x14ac:dyDescent="0.35">
      <c r="A46" s="123">
        <v>156</v>
      </c>
      <c r="B46" s="108" t="s">
        <v>89</v>
      </c>
      <c r="C46" s="108" t="s">
        <v>90</v>
      </c>
      <c r="D46" s="123">
        <v>6880</v>
      </c>
      <c r="E46" s="108" t="s">
        <v>68</v>
      </c>
      <c r="F46" s="109" t="s">
        <v>52</v>
      </c>
      <c r="G46" s="110">
        <v>57.999999999999993</v>
      </c>
      <c r="H46" s="110">
        <v>76</v>
      </c>
      <c r="I46" s="110">
        <v>55.000000000000007</v>
      </c>
      <c r="J46" s="110">
        <v>84</v>
      </c>
      <c r="K46" s="116">
        <v>273</v>
      </c>
      <c r="L46" s="112">
        <v>5</v>
      </c>
    </row>
    <row r="47" spans="1:12" x14ac:dyDescent="0.35">
      <c r="A47" s="123">
        <v>157</v>
      </c>
      <c r="B47" s="108" t="s">
        <v>203</v>
      </c>
      <c r="C47" s="108" t="s">
        <v>340</v>
      </c>
      <c r="D47" s="123">
        <v>6707</v>
      </c>
      <c r="E47" s="108" t="s">
        <v>68</v>
      </c>
      <c r="F47" s="109" t="s">
        <v>52</v>
      </c>
      <c r="G47" s="110">
        <v>60.199999999999996</v>
      </c>
      <c r="H47" s="110">
        <v>47</v>
      </c>
      <c r="I47" s="110">
        <v>75</v>
      </c>
      <c r="J47" s="110">
        <v>84</v>
      </c>
      <c r="K47" s="116">
        <v>266.2</v>
      </c>
      <c r="L47" s="112">
        <v>6</v>
      </c>
    </row>
    <row r="48" spans="1:12" x14ac:dyDescent="0.35">
      <c r="A48" s="123">
        <v>154</v>
      </c>
      <c r="B48" s="108" t="s">
        <v>116</v>
      </c>
      <c r="C48" s="108" t="s">
        <v>117</v>
      </c>
      <c r="D48" s="123">
        <v>6475</v>
      </c>
      <c r="E48" s="108" t="s">
        <v>48</v>
      </c>
      <c r="F48" s="109" t="s">
        <v>52</v>
      </c>
      <c r="G48" s="110">
        <v>56.2</v>
      </c>
      <c r="H48" s="110">
        <v>57.999999999999993</v>
      </c>
      <c r="I48" s="110">
        <v>63</v>
      </c>
      <c r="J48" s="110">
        <v>62</v>
      </c>
      <c r="K48" s="116">
        <v>239.2</v>
      </c>
      <c r="L48" s="112">
        <v>7</v>
      </c>
    </row>
    <row r="49" spans="1:12" x14ac:dyDescent="0.35">
      <c r="A49" s="123">
        <v>153</v>
      </c>
      <c r="B49" s="108" t="s">
        <v>341</v>
      </c>
      <c r="C49" s="108" t="s">
        <v>342</v>
      </c>
      <c r="D49" s="123">
        <v>5572</v>
      </c>
      <c r="E49" s="108" t="s">
        <v>68</v>
      </c>
      <c r="F49" s="109" t="s">
        <v>284</v>
      </c>
      <c r="G49" s="110">
        <v>0</v>
      </c>
      <c r="H49" s="110">
        <v>0</v>
      </c>
      <c r="I49" s="110">
        <v>0</v>
      </c>
      <c r="J49" s="110">
        <v>0</v>
      </c>
      <c r="K49" s="116">
        <v>0</v>
      </c>
      <c r="L49" s="112" t="s">
        <v>52</v>
      </c>
    </row>
    <row r="50" spans="1:12" x14ac:dyDescent="0.35">
      <c r="A50" s="123">
        <v>159</v>
      </c>
      <c r="B50" s="108" t="s">
        <v>282</v>
      </c>
      <c r="C50" s="108" t="s">
        <v>283</v>
      </c>
      <c r="D50" s="123">
        <v>6760</v>
      </c>
      <c r="E50" s="108" t="s">
        <v>93</v>
      </c>
      <c r="F50" s="109" t="s">
        <v>284</v>
      </c>
      <c r="G50" s="110">
        <v>0</v>
      </c>
      <c r="H50" s="110">
        <v>0</v>
      </c>
      <c r="I50" s="110">
        <v>0</v>
      </c>
      <c r="J50" s="110">
        <v>0</v>
      </c>
      <c r="K50" s="116">
        <v>0</v>
      </c>
      <c r="L50" s="112" t="s">
        <v>52</v>
      </c>
    </row>
    <row r="51" spans="1:12" x14ac:dyDescent="0.35">
      <c r="A51" s="124"/>
      <c r="B51" s="118"/>
      <c r="C51" s="118"/>
      <c r="D51" s="127"/>
      <c r="E51" s="118"/>
      <c r="F51" s="118"/>
      <c r="G51" s="119"/>
      <c r="H51" s="118"/>
      <c r="I51" s="118"/>
      <c r="J51" s="117"/>
      <c r="K51" s="120"/>
      <c r="L51" s="113"/>
    </row>
    <row r="53" spans="1:12" ht="21" x14ac:dyDescent="0.5">
      <c r="A53" s="103" t="s">
        <v>1</v>
      </c>
      <c r="B53" s="103">
        <v>25</v>
      </c>
      <c r="C53" s="114" t="s">
        <v>343</v>
      </c>
      <c r="D53" s="103"/>
      <c r="E53" s="114"/>
      <c r="F53" s="114"/>
      <c r="G53" s="114"/>
      <c r="H53" s="114"/>
      <c r="I53" s="114"/>
      <c r="J53" s="114"/>
      <c r="K53" s="104"/>
      <c r="L53" s="114"/>
    </row>
    <row r="54" spans="1:12" ht="21" x14ac:dyDescent="0.5">
      <c r="A54" s="103"/>
      <c r="B54" s="103"/>
      <c r="C54" s="114"/>
      <c r="D54" s="103"/>
      <c r="E54" s="114"/>
      <c r="F54" s="114"/>
      <c r="G54" s="114" t="s">
        <v>344</v>
      </c>
      <c r="H54" s="114" t="s">
        <v>345</v>
      </c>
      <c r="I54" s="114" t="s">
        <v>305</v>
      </c>
      <c r="J54" s="114" t="s">
        <v>306</v>
      </c>
      <c r="K54" s="104"/>
      <c r="L54" s="114"/>
    </row>
    <row r="55" spans="1:12" ht="29" x14ac:dyDescent="0.35">
      <c r="A55" s="122" t="s">
        <v>7</v>
      </c>
      <c r="B55" s="105" t="s">
        <v>8</v>
      </c>
      <c r="C55" s="105" t="s">
        <v>9</v>
      </c>
      <c r="D55" s="122" t="s">
        <v>250</v>
      </c>
      <c r="E55" s="105" t="s">
        <v>11</v>
      </c>
      <c r="F55" s="106"/>
      <c r="G55" s="115" t="s">
        <v>251</v>
      </c>
      <c r="H55" s="115" t="s">
        <v>317</v>
      </c>
      <c r="I55" s="106" t="s">
        <v>307</v>
      </c>
      <c r="J55" s="106" t="s">
        <v>308</v>
      </c>
      <c r="K55" s="115" t="s">
        <v>254</v>
      </c>
      <c r="L55" s="106" t="s">
        <v>16</v>
      </c>
    </row>
    <row r="56" spans="1:12" x14ac:dyDescent="0.35">
      <c r="A56" s="123">
        <v>160</v>
      </c>
      <c r="B56" s="108" t="s">
        <v>152</v>
      </c>
      <c r="C56" s="108" t="s">
        <v>153</v>
      </c>
      <c r="D56" s="123">
        <v>6474</v>
      </c>
      <c r="E56" s="108" t="s">
        <v>45</v>
      </c>
      <c r="F56" s="109" t="s">
        <v>52</v>
      </c>
      <c r="G56" s="110">
        <v>64.8</v>
      </c>
      <c r="H56" s="110">
        <v>66</v>
      </c>
      <c r="I56" s="110">
        <v>78</v>
      </c>
      <c r="J56" s="110">
        <v>91</v>
      </c>
      <c r="K56" s="116">
        <v>299.8</v>
      </c>
      <c r="L56" s="112">
        <v>1</v>
      </c>
    </row>
    <row r="57" spans="1:12" x14ac:dyDescent="0.35">
      <c r="A57" s="123">
        <v>163</v>
      </c>
      <c r="B57" s="108" t="s">
        <v>140</v>
      </c>
      <c r="C57" s="108" t="s">
        <v>141</v>
      </c>
      <c r="D57" s="123">
        <v>6512</v>
      </c>
      <c r="E57" s="108" t="s">
        <v>142</v>
      </c>
      <c r="F57" s="109" t="s">
        <v>52</v>
      </c>
      <c r="G57" s="110">
        <v>64.600000000000009</v>
      </c>
      <c r="H57" s="110">
        <v>74</v>
      </c>
      <c r="I57" s="110">
        <v>74</v>
      </c>
      <c r="J57" s="110">
        <v>85</v>
      </c>
      <c r="K57" s="116">
        <v>297.60000000000002</v>
      </c>
      <c r="L57" s="112">
        <v>2</v>
      </c>
    </row>
    <row r="58" spans="1:12" x14ac:dyDescent="0.35">
      <c r="A58" s="123">
        <v>164</v>
      </c>
      <c r="B58" s="108" t="s">
        <v>123</v>
      </c>
      <c r="C58" s="108" t="s">
        <v>124</v>
      </c>
      <c r="D58" s="123">
        <v>6072</v>
      </c>
      <c r="E58" s="108" t="s">
        <v>45</v>
      </c>
      <c r="F58" s="109" t="s">
        <v>52</v>
      </c>
      <c r="G58" s="110">
        <v>63.800000000000004</v>
      </c>
      <c r="H58" s="110">
        <v>67</v>
      </c>
      <c r="I58" s="110">
        <v>76</v>
      </c>
      <c r="J58" s="110">
        <v>85</v>
      </c>
      <c r="K58" s="116">
        <v>291.8</v>
      </c>
      <c r="L58" s="112">
        <v>3</v>
      </c>
    </row>
    <row r="59" spans="1:12" x14ac:dyDescent="0.35">
      <c r="A59" s="123">
        <v>161</v>
      </c>
      <c r="B59" s="108" t="s">
        <v>191</v>
      </c>
      <c r="C59" s="108" t="s">
        <v>192</v>
      </c>
      <c r="D59" s="123">
        <v>6432</v>
      </c>
      <c r="E59" s="108" t="s">
        <v>103</v>
      </c>
      <c r="F59" s="109" t="s">
        <v>52</v>
      </c>
      <c r="G59" s="110">
        <v>61.4</v>
      </c>
      <c r="H59" s="110">
        <v>64</v>
      </c>
      <c r="I59" s="110">
        <v>73</v>
      </c>
      <c r="J59" s="110">
        <v>91</v>
      </c>
      <c r="K59" s="116">
        <v>289.39999999999998</v>
      </c>
      <c r="L59" s="112">
        <v>4</v>
      </c>
    </row>
    <row r="60" spans="1:12" x14ac:dyDescent="0.35">
      <c r="A60" s="123">
        <v>162</v>
      </c>
      <c r="B60" s="108" t="s">
        <v>346</v>
      </c>
      <c r="C60" s="108" t="s">
        <v>347</v>
      </c>
      <c r="D60" s="123">
        <v>6148</v>
      </c>
      <c r="E60" s="108" t="s">
        <v>62</v>
      </c>
      <c r="F60" s="109" t="s">
        <v>52</v>
      </c>
      <c r="G60" s="110">
        <v>66.600000000000009</v>
      </c>
      <c r="H60" s="110">
        <v>75</v>
      </c>
      <c r="I60" s="110">
        <v>70</v>
      </c>
      <c r="J60" s="110">
        <v>77</v>
      </c>
      <c r="K60" s="116">
        <v>288.60000000000002</v>
      </c>
      <c r="L60" s="112">
        <v>5</v>
      </c>
    </row>
    <row r="61" spans="1:12" x14ac:dyDescent="0.35">
      <c r="A61" s="125"/>
      <c r="B61" s="113"/>
      <c r="C61" s="113"/>
      <c r="D61" s="125"/>
      <c r="E61" s="113"/>
      <c r="F61" s="113"/>
      <c r="G61" s="113"/>
      <c r="H61" s="113"/>
      <c r="I61" s="113"/>
      <c r="J61" s="113"/>
      <c r="K61" s="113"/>
      <c r="L61" s="1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tabSelected="1" workbookViewId="0">
      <selection activeCell="D20" sqref="D20"/>
    </sheetView>
  </sheetViews>
  <sheetFormatPr defaultRowHeight="14.5" x14ac:dyDescent="0.35"/>
  <sheetData>
    <row r="1" spans="1:16" ht="28.5" x14ac:dyDescent="0.65">
      <c r="A1" s="96" t="s">
        <v>348</v>
      </c>
      <c r="B1" s="113"/>
      <c r="C1" s="113"/>
      <c r="D1" s="98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x14ac:dyDescent="0.35">
      <c r="A2" s="113"/>
      <c r="B2" s="113"/>
      <c r="C2" s="113"/>
      <c r="D2" s="98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x14ac:dyDescent="0.35">
      <c r="A3" s="99" t="s">
        <v>1</v>
      </c>
      <c r="B3" s="31">
        <v>1</v>
      </c>
      <c r="C3" s="99" t="s">
        <v>349</v>
      </c>
      <c r="D3" s="97"/>
      <c r="E3" s="99"/>
      <c r="F3" s="99"/>
      <c r="G3" s="99" t="s">
        <v>350</v>
      </c>
      <c r="H3" s="99"/>
      <c r="I3" s="99"/>
      <c r="J3" s="99"/>
      <c r="K3" s="99"/>
      <c r="L3" s="99" t="s">
        <v>351</v>
      </c>
      <c r="M3" s="99"/>
      <c r="N3" s="99"/>
      <c r="O3" s="99"/>
      <c r="P3" s="99"/>
    </row>
    <row r="4" spans="1:16" x14ac:dyDescent="0.35">
      <c r="A4" s="99"/>
      <c r="B4" s="31"/>
      <c r="C4" s="99"/>
      <c r="D4" s="97"/>
      <c r="E4" s="99"/>
      <c r="F4" s="99"/>
      <c r="G4" s="99" t="s">
        <v>248</v>
      </c>
      <c r="H4" s="99"/>
      <c r="I4" s="99"/>
      <c r="J4" s="99"/>
      <c r="K4" s="99" t="s">
        <v>264</v>
      </c>
      <c r="L4" s="99"/>
      <c r="M4" s="99"/>
      <c r="N4" s="99"/>
      <c r="O4" s="99"/>
      <c r="P4" s="99"/>
    </row>
    <row r="5" spans="1:16" x14ac:dyDescent="0.35">
      <c r="A5" s="95" t="s">
        <v>7</v>
      </c>
      <c r="B5" s="128" t="s">
        <v>8</v>
      </c>
      <c r="C5" s="128" t="s">
        <v>9</v>
      </c>
      <c r="D5" s="129" t="s">
        <v>250</v>
      </c>
      <c r="E5" s="130" t="s">
        <v>11</v>
      </c>
      <c r="F5" s="131" t="s">
        <v>352</v>
      </c>
      <c r="G5" s="132"/>
      <c r="H5" s="132"/>
      <c r="I5" s="133"/>
      <c r="J5" s="131" t="s">
        <v>353</v>
      </c>
      <c r="K5" s="132"/>
      <c r="L5" s="132"/>
      <c r="M5" s="133"/>
      <c r="N5" s="134" t="s">
        <v>254</v>
      </c>
      <c r="O5" s="135" t="s">
        <v>354</v>
      </c>
      <c r="P5" s="136" t="s">
        <v>255</v>
      </c>
    </row>
    <row r="6" spans="1:16" x14ac:dyDescent="0.35">
      <c r="A6" s="137"/>
      <c r="B6" s="138"/>
      <c r="C6" s="138"/>
      <c r="D6" s="139"/>
      <c r="E6" s="140"/>
      <c r="F6" s="141"/>
      <c r="G6" s="142" t="s">
        <v>355</v>
      </c>
      <c r="H6" s="143" t="s">
        <v>356</v>
      </c>
      <c r="I6" s="144" t="s">
        <v>357</v>
      </c>
      <c r="J6" s="141"/>
      <c r="K6" s="142" t="s">
        <v>355</v>
      </c>
      <c r="L6" s="143" t="s">
        <v>356</v>
      </c>
      <c r="M6" s="144" t="s">
        <v>358</v>
      </c>
      <c r="N6" s="140"/>
      <c r="O6" s="145"/>
      <c r="P6" s="136"/>
    </row>
    <row r="7" spans="1:16" x14ac:dyDescent="0.35">
      <c r="A7" s="146">
        <v>8</v>
      </c>
      <c r="B7" s="147" t="s">
        <v>43</v>
      </c>
      <c r="C7" s="147" t="s">
        <v>44</v>
      </c>
      <c r="D7" s="148">
        <v>5752</v>
      </c>
      <c r="E7" s="147" t="s">
        <v>45</v>
      </c>
      <c r="F7" s="109" t="s">
        <v>52</v>
      </c>
      <c r="G7" s="78">
        <v>0.69090909090909092</v>
      </c>
      <c r="H7" s="112">
        <v>30</v>
      </c>
      <c r="I7" s="112">
        <v>1</v>
      </c>
      <c r="J7" s="109" t="s">
        <v>52</v>
      </c>
      <c r="K7" s="78">
        <v>0.69038461538461537</v>
      </c>
      <c r="L7" s="112">
        <v>29</v>
      </c>
      <c r="M7" s="112">
        <v>2</v>
      </c>
      <c r="N7" s="149">
        <f t="shared" ref="N7:N18" si="0">H7+L7</f>
        <v>59</v>
      </c>
      <c r="O7" s="150">
        <v>1.3812937062937063</v>
      </c>
      <c r="P7" s="112">
        <v>1</v>
      </c>
    </row>
    <row r="8" spans="1:16" x14ac:dyDescent="0.35">
      <c r="A8" s="146">
        <v>4</v>
      </c>
      <c r="B8" s="147" t="s">
        <v>30</v>
      </c>
      <c r="C8" s="147" t="s">
        <v>31</v>
      </c>
      <c r="D8" s="148">
        <v>5798</v>
      </c>
      <c r="E8" s="147" t="s">
        <v>32</v>
      </c>
      <c r="F8" s="109" t="s">
        <v>52</v>
      </c>
      <c r="G8" s="78">
        <v>0.67272727272727284</v>
      </c>
      <c r="H8" s="151">
        <v>28</v>
      </c>
      <c r="I8" s="151">
        <v>3</v>
      </c>
      <c r="J8" s="109" t="s">
        <v>52</v>
      </c>
      <c r="K8" s="78">
        <v>0.67307692307692313</v>
      </c>
      <c r="L8" s="112">
        <v>28</v>
      </c>
      <c r="M8" s="112">
        <v>3</v>
      </c>
      <c r="N8" s="149">
        <f t="shared" si="0"/>
        <v>56</v>
      </c>
      <c r="O8" s="150">
        <v>1.345804195804196</v>
      </c>
      <c r="P8" s="112">
        <v>2</v>
      </c>
    </row>
    <row r="9" spans="1:16" x14ac:dyDescent="0.35">
      <c r="A9" s="146">
        <v>13</v>
      </c>
      <c r="B9" s="147" t="s">
        <v>233</v>
      </c>
      <c r="C9" s="147" t="s">
        <v>234</v>
      </c>
      <c r="D9" s="148">
        <v>6934</v>
      </c>
      <c r="E9" s="147" t="s">
        <v>36</v>
      </c>
      <c r="F9" s="109" t="s">
        <v>52</v>
      </c>
      <c r="G9" s="78">
        <v>0.67272727272727284</v>
      </c>
      <c r="H9" s="112">
        <v>29</v>
      </c>
      <c r="I9" s="112">
        <v>2</v>
      </c>
      <c r="J9" s="109" t="s">
        <v>52</v>
      </c>
      <c r="K9" s="78">
        <v>0.66346153846153855</v>
      </c>
      <c r="L9" s="112">
        <v>27</v>
      </c>
      <c r="M9" s="112">
        <v>4</v>
      </c>
      <c r="N9" s="149">
        <f t="shared" si="0"/>
        <v>56</v>
      </c>
      <c r="O9" s="150">
        <v>1.3361888111888114</v>
      </c>
      <c r="P9" s="112">
        <v>3</v>
      </c>
    </row>
    <row r="10" spans="1:16" x14ac:dyDescent="0.35">
      <c r="A10" s="146">
        <v>9</v>
      </c>
      <c r="B10" s="147" t="s">
        <v>359</v>
      </c>
      <c r="C10" s="147" t="s">
        <v>360</v>
      </c>
      <c r="D10" s="148">
        <v>6840</v>
      </c>
      <c r="E10" s="147" t="s">
        <v>361</v>
      </c>
      <c r="F10" s="109" t="s">
        <v>52</v>
      </c>
      <c r="G10" s="78">
        <v>0.625</v>
      </c>
      <c r="H10" s="112">
        <v>25</v>
      </c>
      <c r="I10" s="112">
        <v>6</v>
      </c>
      <c r="J10" s="109" t="s">
        <v>52</v>
      </c>
      <c r="K10" s="78">
        <v>0.71730769230769231</v>
      </c>
      <c r="L10" s="112">
        <v>30</v>
      </c>
      <c r="M10" s="112">
        <v>1</v>
      </c>
      <c r="N10" s="149">
        <f t="shared" si="0"/>
        <v>55</v>
      </c>
      <c r="O10" s="150">
        <v>1.3423076923076924</v>
      </c>
      <c r="P10" s="112">
        <v>4</v>
      </c>
    </row>
    <row r="11" spans="1:16" x14ac:dyDescent="0.35">
      <c r="A11" s="146">
        <v>3</v>
      </c>
      <c r="B11" s="147" t="s">
        <v>37</v>
      </c>
      <c r="C11" s="147" t="s">
        <v>38</v>
      </c>
      <c r="D11" s="148">
        <v>6784</v>
      </c>
      <c r="E11" s="147" t="s">
        <v>39</v>
      </c>
      <c r="F11" s="109" t="s">
        <v>52</v>
      </c>
      <c r="G11" s="78">
        <v>0.63636363636363635</v>
      </c>
      <c r="H11" s="112">
        <v>27</v>
      </c>
      <c r="I11" s="112">
        <v>4</v>
      </c>
      <c r="J11" s="109" t="s">
        <v>52</v>
      </c>
      <c r="K11" s="78">
        <v>0.60192307692307701</v>
      </c>
      <c r="L11" s="112">
        <v>24</v>
      </c>
      <c r="M11" s="112">
        <v>7</v>
      </c>
      <c r="N11" s="149">
        <f t="shared" si="0"/>
        <v>51</v>
      </c>
      <c r="O11" s="150">
        <v>1.2382867132867132</v>
      </c>
      <c r="P11" s="112">
        <v>5</v>
      </c>
    </row>
    <row r="12" spans="1:16" x14ac:dyDescent="0.35">
      <c r="A12" s="146">
        <v>6</v>
      </c>
      <c r="B12" s="147" t="s">
        <v>34</v>
      </c>
      <c r="C12" s="147" t="s">
        <v>35</v>
      </c>
      <c r="D12" s="148">
        <v>6755</v>
      </c>
      <c r="E12" s="147" t="s">
        <v>36</v>
      </c>
      <c r="F12" s="109" t="s">
        <v>52</v>
      </c>
      <c r="G12" s="78">
        <v>0.61818181818181828</v>
      </c>
      <c r="H12" s="112">
        <v>23</v>
      </c>
      <c r="I12" s="112">
        <v>8</v>
      </c>
      <c r="J12" s="109" t="s">
        <v>52</v>
      </c>
      <c r="K12" s="78">
        <v>0.625</v>
      </c>
      <c r="L12" s="112">
        <v>26</v>
      </c>
      <c r="M12" s="112">
        <v>5</v>
      </c>
      <c r="N12" s="149">
        <f t="shared" si="0"/>
        <v>49</v>
      </c>
      <c r="O12" s="150">
        <v>1.2431818181818182</v>
      </c>
      <c r="P12" s="112">
        <v>6</v>
      </c>
    </row>
    <row r="13" spans="1:16" x14ac:dyDescent="0.35">
      <c r="A13" s="146">
        <v>12</v>
      </c>
      <c r="B13" s="147" t="s">
        <v>309</v>
      </c>
      <c r="C13" s="147" t="s">
        <v>310</v>
      </c>
      <c r="D13" s="148">
        <v>6297</v>
      </c>
      <c r="E13" s="147" t="s">
        <v>311</v>
      </c>
      <c r="F13" s="109" t="s">
        <v>52</v>
      </c>
      <c r="G13" s="78">
        <v>0.6272727272727272</v>
      </c>
      <c r="H13" s="112">
        <v>26</v>
      </c>
      <c r="I13" s="112">
        <v>5</v>
      </c>
      <c r="J13" s="109" t="s">
        <v>52</v>
      </c>
      <c r="K13" s="78">
        <v>0.60192307692307701</v>
      </c>
      <c r="L13" s="151">
        <v>23</v>
      </c>
      <c r="M13" s="151">
        <v>8</v>
      </c>
      <c r="N13" s="149">
        <f t="shared" si="0"/>
        <v>49</v>
      </c>
      <c r="O13" s="150">
        <v>1.2291958041958042</v>
      </c>
      <c r="P13" s="112">
        <v>7</v>
      </c>
    </row>
    <row r="14" spans="1:16" x14ac:dyDescent="0.35">
      <c r="A14" s="146">
        <v>2</v>
      </c>
      <c r="B14" s="147" t="s">
        <v>256</v>
      </c>
      <c r="C14" s="147" t="s">
        <v>257</v>
      </c>
      <c r="D14" s="148">
        <v>6750</v>
      </c>
      <c r="E14" s="147" t="s">
        <v>258</v>
      </c>
      <c r="F14" s="109" t="s">
        <v>52</v>
      </c>
      <c r="G14" s="78">
        <v>0.59318181818181825</v>
      </c>
      <c r="H14" s="112">
        <v>22</v>
      </c>
      <c r="I14" s="112">
        <v>9</v>
      </c>
      <c r="J14" s="109" t="s">
        <v>52</v>
      </c>
      <c r="K14" s="78">
        <v>0.61153846153846159</v>
      </c>
      <c r="L14" s="112">
        <v>25</v>
      </c>
      <c r="M14" s="112">
        <v>6</v>
      </c>
      <c r="N14" s="149">
        <f t="shared" si="0"/>
        <v>47</v>
      </c>
      <c r="O14" s="150">
        <v>1.2047202797202798</v>
      </c>
      <c r="P14" s="112">
        <v>8</v>
      </c>
    </row>
    <row r="15" spans="1:16" x14ac:dyDescent="0.35">
      <c r="A15" s="146">
        <v>1</v>
      </c>
      <c r="B15" s="147" t="s">
        <v>25</v>
      </c>
      <c r="C15" s="147" t="s">
        <v>26</v>
      </c>
      <c r="D15" s="148">
        <v>6294</v>
      </c>
      <c r="E15" s="147" t="s">
        <v>24</v>
      </c>
      <c r="F15" s="109" t="s">
        <v>52</v>
      </c>
      <c r="G15" s="78">
        <v>0.6227272727272728</v>
      </c>
      <c r="H15" s="112">
        <v>24</v>
      </c>
      <c r="I15" s="112">
        <v>7</v>
      </c>
      <c r="J15" s="109" t="s">
        <v>52</v>
      </c>
      <c r="K15" s="78">
        <v>0.59230769230769242</v>
      </c>
      <c r="L15" s="112">
        <v>22</v>
      </c>
      <c r="M15" s="112">
        <v>9</v>
      </c>
      <c r="N15" s="149">
        <f t="shared" si="0"/>
        <v>46</v>
      </c>
      <c r="O15" s="150">
        <v>1.2150349650349652</v>
      </c>
      <c r="P15" s="112">
        <v>9</v>
      </c>
    </row>
    <row r="16" spans="1:16" x14ac:dyDescent="0.35">
      <c r="A16" s="146">
        <v>10</v>
      </c>
      <c r="B16" s="147" t="s">
        <v>312</v>
      </c>
      <c r="C16" s="147" t="s">
        <v>313</v>
      </c>
      <c r="D16" s="148">
        <v>6918</v>
      </c>
      <c r="E16" s="147" t="s">
        <v>314</v>
      </c>
      <c r="F16" s="109" t="s">
        <v>52</v>
      </c>
      <c r="G16" s="78">
        <v>0.57499999999999996</v>
      </c>
      <c r="H16" s="112">
        <v>21</v>
      </c>
      <c r="I16" s="112">
        <v>10</v>
      </c>
      <c r="J16" s="109" t="s">
        <v>52</v>
      </c>
      <c r="K16" s="78">
        <v>0.58653846153846156</v>
      </c>
      <c r="L16" s="112">
        <v>21</v>
      </c>
      <c r="M16" s="112">
        <v>10</v>
      </c>
      <c r="N16" s="149">
        <f t="shared" si="0"/>
        <v>42</v>
      </c>
      <c r="O16" s="150">
        <v>1.1615384615384614</v>
      </c>
      <c r="P16" s="112">
        <v>10</v>
      </c>
    </row>
    <row r="17" spans="1:16" x14ac:dyDescent="0.35">
      <c r="A17" s="146">
        <v>5</v>
      </c>
      <c r="B17" s="147" t="s">
        <v>260</v>
      </c>
      <c r="C17" s="147" t="s">
        <v>362</v>
      </c>
      <c r="D17" s="148">
        <v>6671</v>
      </c>
      <c r="E17" s="147" t="s">
        <v>68</v>
      </c>
      <c r="F17" s="109" t="s">
        <v>52</v>
      </c>
      <c r="G17" s="78">
        <v>0.55681818181818188</v>
      </c>
      <c r="H17" s="112">
        <v>20</v>
      </c>
      <c r="I17" s="112">
        <v>11</v>
      </c>
      <c r="J17" s="109" t="s">
        <v>52</v>
      </c>
      <c r="K17" s="78">
        <v>0.53269230769230769</v>
      </c>
      <c r="L17" s="112">
        <v>19</v>
      </c>
      <c r="M17" s="112">
        <v>12</v>
      </c>
      <c r="N17" s="149">
        <f t="shared" si="0"/>
        <v>39</v>
      </c>
      <c r="O17" s="150">
        <v>1.0895104895104897</v>
      </c>
      <c r="P17" s="112">
        <v>11</v>
      </c>
    </row>
    <row r="18" spans="1:16" x14ac:dyDescent="0.35">
      <c r="A18" s="146">
        <v>11</v>
      </c>
      <c r="B18" s="147" t="s">
        <v>240</v>
      </c>
      <c r="C18" s="147" t="s">
        <v>363</v>
      </c>
      <c r="D18" s="148">
        <v>6710</v>
      </c>
      <c r="E18" s="147" t="s">
        <v>45</v>
      </c>
      <c r="F18" s="109" t="s">
        <v>52</v>
      </c>
      <c r="G18" s="78">
        <v>0.51590909090909098</v>
      </c>
      <c r="H18" s="112">
        <v>19</v>
      </c>
      <c r="I18" s="112">
        <v>12</v>
      </c>
      <c r="J18" s="109" t="s">
        <v>52</v>
      </c>
      <c r="K18" s="78">
        <v>0.53461538461538471</v>
      </c>
      <c r="L18" s="112">
        <v>20</v>
      </c>
      <c r="M18" s="112">
        <v>11</v>
      </c>
      <c r="N18" s="149">
        <f t="shared" si="0"/>
        <v>39</v>
      </c>
      <c r="O18" s="150">
        <v>1.0505244755244756</v>
      </c>
      <c r="P18" s="112">
        <v>12</v>
      </c>
    </row>
    <row r="19" spans="1:16" x14ac:dyDescent="0.35">
      <c r="A19" s="146">
        <v>7</v>
      </c>
      <c r="B19" s="147" t="s">
        <v>364</v>
      </c>
      <c r="C19" s="147" t="s">
        <v>365</v>
      </c>
      <c r="D19" s="148">
        <v>6264</v>
      </c>
      <c r="E19" s="147" t="s">
        <v>99</v>
      </c>
      <c r="F19" s="109" t="s">
        <v>284</v>
      </c>
      <c r="G19" s="78">
        <v>0</v>
      </c>
      <c r="H19" s="112" t="s">
        <v>52</v>
      </c>
      <c r="I19" s="112" t="s">
        <v>52</v>
      </c>
      <c r="J19" s="109" t="s">
        <v>284</v>
      </c>
      <c r="K19" s="78">
        <v>0</v>
      </c>
      <c r="L19" s="112" t="s">
        <v>52</v>
      </c>
      <c r="M19" s="112" t="s">
        <v>52</v>
      </c>
      <c r="N19" s="149" t="s">
        <v>52</v>
      </c>
      <c r="O19" s="150">
        <v>0</v>
      </c>
      <c r="P19" s="112" t="str">
        <f>IF(N19="","",RANK(N19,$N$44:$N$56,0))</f>
        <v/>
      </c>
    </row>
    <row r="20" spans="1:16" x14ac:dyDescent="0.35">
      <c r="A20" s="32"/>
      <c r="B20" s="32"/>
      <c r="C20" s="32"/>
      <c r="D20" s="15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35">
      <c r="A21" s="99" t="s">
        <v>1</v>
      </c>
      <c r="B21" s="31">
        <v>2</v>
      </c>
      <c r="C21" s="99" t="s">
        <v>366</v>
      </c>
      <c r="D21" s="97"/>
      <c r="E21" s="99"/>
      <c r="F21" s="99"/>
      <c r="G21" s="99" t="s">
        <v>367</v>
      </c>
      <c r="H21" s="99"/>
      <c r="I21" s="99"/>
      <c r="J21" s="99"/>
      <c r="K21" s="99"/>
      <c r="L21" s="99" t="s">
        <v>368</v>
      </c>
      <c r="M21" s="99"/>
      <c r="N21" s="99"/>
      <c r="O21" s="99"/>
      <c r="P21" s="99"/>
    </row>
    <row r="22" spans="1:16" x14ac:dyDescent="0.35">
      <c r="A22" s="99"/>
      <c r="B22" s="31"/>
      <c r="C22" s="99"/>
      <c r="D22" s="97"/>
      <c r="E22" s="99"/>
      <c r="F22" s="99"/>
      <c r="G22" s="99" t="s">
        <v>369</v>
      </c>
      <c r="H22" s="99"/>
      <c r="I22" s="99"/>
      <c r="J22" s="99"/>
      <c r="K22" s="99" t="s">
        <v>370</v>
      </c>
      <c r="L22" s="99"/>
      <c r="M22" s="99"/>
      <c r="N22" s="99"/>
      <c r="O22" s="99"/>
      <c r="P22" s="99"/>
    </row>
    <row r="23" spans="1:16" x14ac:dyDescent="0.35">
      <c r="A23" s="95" t="s">
        <v>7</v>
      </c>
      <c r="B23" s="128" t="s">
        <v>8</v>
      </c>
      <c r="C23" s="128" t="s">
        <v>9</v>
      </c>
      <c r="D23" s="129" t="s">
        <v>250</v>
      </c>
      <c r="E23" s="130" t="s">
        <v>11</v>
      </c>
      <c r="F23" s="131" t="s">
        <v>371</v>
      </c>
      <c r="G23" s="132"/>
      <c r="H23" s="132"/>
      <c r="I23" s="133"/>
      <c r="J23" s="131" t="s">
        <v>372</v>
      </c>
      <c r="K23" s="132"/>
      <c r="L23" s="132"/>
      <c r="M23" s="133"/>
      <c r="N23" s="134" t="s">
        <v>254</v>
      </c>
      <c r="O23" s="135" t="s">
        <v>354</v>
      </c>
      <c r="P23" s="136" t="s">
        <v>255</v>
      </c>
    </row>
    <row r="24" spans="1:16" x14ac:dyDescent="0.35">
      <c r="A24" s="137"/>
      <c r="B24" s="138"/>
      <c r="C24" s="138"/>
      <c r="D24" s="139"/>
      <c r="E24" s="140"/>
      <c r="F24" s="141"/>
      <c r="G24" s="142" t="s">
        <v>355</v>
      </c>
      <c r="H24" s="143" t="s">
        <v>356</v>
      </c>
      <c r="I24" s="144" t="s">
        <v>357</v>
      </c>
      <c r="J24" s="141"/>
      <c r="K24" s="142" t="s">
        <v>355</v>
      </c>
      <c r="L24" s="143" t="s">
        <v>356</v>
      </c>
      <c r="M24" s="144" t="s">
        <v>358</v>
      </c>
      <c r="N24" s="140"/>
      <c r="O24" s="145"/>
      <c r="P24" s="136"/>
    </row>
    <row r="25" spans="1:16" x14ac:dyDescent="0.35">
      <c r="A25" s="146">
        <v>14</v>
      </c>
      <c r="B25" s="147" t="s">
        <v>373</v>
      </c>
      <c r="C25" s="147" t="s">
        <v>374</v>
      </c>
      <c r="D25" s="148">
        <v>6386</v>
      </c>
      <c r="E25" s="147" t="s">
        <v>375</v>
      </c>
      <c r="F25" s="109" t="s">
        <v>52</v>
      </c>
      <c r="G25" s="78">
        <v>0.6</v>
      </c>
      <c r="H25" s="112">
        <v>30</v>
      </c>
      <c r="I25" s="112">
        <v>1</v>
      </c>
      <c r="J25" s="109" t="s">
        <v>52</v>
      </c>
      <c r="K25" s="78">
        <v>0.58857142857142863</v>
      </c>
      <c r="L25" s="112">
        <v>30</v>
      </c>
      <c r="M25" s="112">
        <v>1</v>
      </c>
      <c r="N25" s="149">
        <v>60</v>
      </c>
      <c r="O25" s="150">
        <v>1.1885714285714286</v>
      </c>
      <c r="P25" s="112">
        <v>1</v>
      </c>
    </row>
    <row r="26" spans="1:16" x14ac:dyDescent="0.35">
      <c r="A26" s="32"/>
      <c r="B26" s="32"/>
      <c r="C26" s="32"/>
      <c r="D26" s="15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x14ac:dyDescent="0.35">
      <c r="A27" s="99" t="s">
        <v>1</v>
      </c>
      <c r="B27" s="31">
        <v>3</v>
      </c>
      <c r="C27" s="99" t="s">
        <v>376</v>
      </c>
      <c r="D27" s="97"/>
      <c r="E27" s="99"/>
      <c r="F27" s="99"/>
      <c r="G27" s="99" t="s">
        <v>377</v>
      </c>
      <c r="H27" s="99"/>
      <c r="I27" s="99"/>
      <c r="J27" s="99"/>
      <c r="K27" s="99"/>
      <c r="L27" s="99" t="s">
        <v>378</v>
      </c>
      <c r="M27" s="99"/>
      <c r="N27" s="99"/>
      <c r="O27" s="99"/>
      <c r="P27" s="99"/>
    </row>
    <row r="28" spans="1:16" x14ac:dyDescent="0.35">
      <c r="A28" s="99"/>
      <c r="B28" s="31"/>
      <c r="C28" s="99"/>
      <c r="D28" s="97"/>
      <c r="E28" s="99"/>
      <c r="F28" s="99"/>
      <c r="G28" s="99" t="s">
        <v>248</v>
      </c>
      <c r="H28" s="99"/>
      <c r="I28" s="99"/>
      <c r="J28" s="99"/>
      <c r="K28" s="99" t="s">
        <v>264</v>
      </c>
      <c r="L28" s="99"/>
      <c r="M28" s="99"/>
      <c r="N28" s="99"/>
      <c r="O28" s="99"/>
      <c r="P28" s="99"/>
    </row>
    <row r="29" spans="1:16" x14ac:dyDescent="0.35">
      <c r="A29" s="95" t="s">
        <v>7</v>
      </c>
      <c r="B29" s="128" t="s">
        <v>8</v>
      </c>
      <c r="C29" s="128" t="s">
        <v>9</v>
      </c>
      <c r="D29" s="129" t="s">
        <v>250</v>
      </c>
      <c r="E29" s="130" t="s">
        <v>11</v>
      </c>
      <c r="F29" s="131" t="s">
        <v>352</v>
      </c>
      <c r="G29" s="132"/>
      <c r="H29" s="132"/>
      <c r="I29" s="133"/>
      <c r="J29" s="131" t="s">
        <v>353</v>
      </c>
      <c r="K29" s="132"/>
      <c r="L29" s="132"/>
      <c r="M29" s="133"/>
      <c r="N29" s="134" t="s">
        <v>254</v>
      </c>
      <c r="O29" s="135" t="s">
        <v>354</v>
      </c>
      <c r="P29" s="136" t="s">
        <v>255</v>
      </c>
    </row>
    <row r="30" spans="1:16" x14ac:dyDescent="0.35">
      <c r="A30" s="137"/>
      <c r="B30" s="138"/>
      <c r="C30" s="138"/>
      <c r="D30" s="139"/>
      <c r="E30" s="140"/>
      <c r="F30" s="141"/>
      <c r="G30" s="142" t="s">
        <v>355</v>
      </c>
      <c r="H30" s="143" t="s">
        <v>356</v>
      </c>
      <c r="I30" s="144" t="s">
        <v>357</v>
      </c>
      <c r="J30" s="141"/>
      <c r="K30" s="142" t="s">
        <v>355</v>
      </c>
      <c r="L30" s="143" t="s">
        <v>356</v>
      </c>
      <c r="M30" s="144" t="s">
        <v>358</v>
      </c>
      <c r="N30" s="140"/>
      <c r="O30" s="145"/>
      <c r="P30" s="136"/>
    </row>
    <row r="31" spans="1:16" x14ac:dyDescent="0.35">
      <c r="A31" s="146">
        <v>37</v>
      </c>
      <c r="B31" s="147" t="s">
        <v>379</v>
      </c>
      <c r="C31" s="147" t="s">
        <v>380</v>
      </c>
      <c r="D31" s="148">
        <v>5187</v>
      </c>
      <c r="E31" s="147" t="s">
        <v>381</v>
      </c>
      <c r="F31" s="109" t="s">
        <v>52</v>
      </c>
      <c r="G31" s="78">
        <v>0.69090909090909092</v>
      </c>
      <c r="H31" s="112">
        <v>29</v>
      </c>
      <c r="I31" s="112">
        <v>2</v>
      </c>
      <c r="J31" s="109" t="s">
        <v>52</v>
      </c>
      <c r="K31" s="78">
        <v>0.6596153846153846</v>
      </c>
      <c r="L31" s="112">
        <v>27</v>
      </c>
      <c r="M31" s="112">
        <v>4</v>
      </c>
      <c r="N31" s="149">
        <f t="shared" ref="N31:N59" si="1">H31+L31</f>
        <v>56</v>
      </c>
      <c r="O31" s="150">
        <v>1.3505244755244754</v>
      </c>
      <c r="P31" s="112">
        <v>1</v>
      </c>
    </row>
    <row r="32" spans="1:16" x14ac:dyDescent="0.35">
      <c r="A32" s="146">
        <v>28</v>
      </c>
      <c r="B32" s="147" t="s">
        <v>382</v>
      </c>
      <c r="C32" s="147" t="s">
        <v>383</v>
      </c>
      <c r="D32" s="148">
        <v>6174</v>
      </c>
      <c r="E32" s="147" t="s">
        <v>384</v>
      </c>
      <c r="F32" s="109" t="s">
        <v>52</v>
      </c>
      <c r="G32" s="78">
        <v>0.67272727272727284</v>
      </c>
      <c r="H32" s="112">
        <v>28</v>
      </c>
      <c r="I32" s="112">
        <v>3</v>
      </c>
      <c r="J32" s="109" t="s">
        <v>52</v>
      </c>
      <c r="K32" s="78">
        <v>0.66923076923076918</v>
      </c>
      <c r="L32" s="112">
        <v>28</v>
      </c>
      <c r="M32" s="112">
        <v>3</v>
      </c>
      <c r="N32" s="149">
        <f t="shared" si="1"/>
        <v>56</v>
      </c>
      <c r="O32" s="150">
        <v>1.3419580419580419</v>
      </c>
      <c r="P32" s="112">
        <v>2</v>
      </c>
    </row>
    <row r="33" spans="1:16" x14ac:dyDescent="0.35">
      <c r="A33" s="146">
        <v>17</v>
      </c>
      <c r="B33" s="147" t="s">
        <v>191</v>
      </c>
      <c r="C33" s="147" t="s">
        <v>192</v>
      </c>
      <c r="D33" s="148">
        <v>6432</v>
      </c>
      <c r="E33" s="147" t="s">
        <v>103</v>
      </c>
      <c r="F33" s="109" t="s">
        <v>52</v>
      </c>
      <c r="G33" s="78">
        <v>0.66136363636363638</v>
      </c>
      <c r="H33" s="112">
        <v>25</v>
      </c>
      <c r="I33" s="112">
        <v>6</v>
      </c>
      <c r="J33" s="109" t="s">
        <v>52</v>
      </c>
      <c r="K33" s="78">
        <v>0.68653846153846154</v>
      </c>
      <c r="L33" s="112">
        <v>29</v>
      </c>
      <c r="M33" s="112">
        <v>2</v>
      </c>
      <c r="N33" s="149">
        <f t="shared" si="1"/>
        <v>54</v>
      </c>
      <c r="O33" s="150">
        <v>1.3479020979020979</v>
      </c>
      <c r="P33" s="112">
        <v>3</v>
      </c>
    </row>
    <row r="34" spans="1:16" x14ac:dyDescent="0.35">
      <c r="A34" s="146">
        <v>35</v>
      </c>
      <c r="B34" s="147" t="s">
        <v>162</v>
      </c>
      <c r="C34" s="147" t="s">
        <v>163</v>
      </c>
      <c r="D34" s="148">
        <v>6527</v>
      </c>
      <c r="E34" s="147" t="s">
        <v>59</v>
      </c>
      <c r="F34" s="109" t="s">
        <v>52</v>
      </c>
      <c r="G34" s="78">
        <v>0.66590909090909089</v>
      </c>
      <c r="H34" s="112">
        <v>26</v>
      </c>
      <c r="I34" s="112">
        <v>5</v>
      </c>
      <c r="J34" s="109" t="s">
        <v>52</v>
      </c>
      <c r="K34" s="78">
        <v>0.65384615384615385</v>
      </c>
      <c r="L34" s="112">
        <v>24</v>
      </c>
      <c r="M34" s="112">
        <v>7</v>
      </c>
      <c r="N34" s="149">
        <f t="shared" si="1"/>
        <v>50</v>
      </c>
      <c r="O34" s="150">
        <v>1.3197552447552447</v>
      </c>
      <c r="P34" s="112">
        <v>4</v>
      </c>
    </row>
    <row r="35" spans="1:16" x14ac:dyDescent="0.35">
      <c r="A35" s="146">
        <v>40</v>
      </c>
      <c r="B35" s="147" t="s">
        <v>123</v>
      </c>
      <c r="C35" s="147" t="s">
        <v>124</v>
      </c>
      <c r="D35" s="148">
        <v>6072</v>
      </c>
      <c r="E35" s="147" t="s">
        <v>45</v>
      </c>
      <c r="F35" s="109" t="s">
        <v>52</v>
      </c>
      <c r="G35" s="78">
        <v>0.6454545454545455</v>
      </c>
      <c r="H35" s="112">
        <v>21</v>
      </c>
      <c r="I35" s="112">
        <v>10</v>
      </c>
      <c r="J35" s="109" t="s">
        <v>52</v>
      </c>
      <c r="K35" s="78">
        <v>0.65769230769230769</v>
      </c>
      <c r="L35" s="112">
        <v>26</v>
      </c>
      <c r="M35" s="112">
        <v>5</v>
      </c>
      <c r="N35" s="149">
        <f t="shared" si="1"/>
        <v>47</v>
      </c>
      <c r="O35" s="150">
        <v>1.3031468531468531</v>
      </c>
      <c r="P35" s="112">
        <v>5</v>
      </c>
    </row>
    <row r="36" spans="1:16" x14ac:dyDescent="0.35">
      <c r="A36" s="146">
        <v>39</v>
      </c>
      <c r="B36" s="147" t="s">
        <v>346</v>
      </c>
      <c r="C36" s="147" t="s">
        <v>347</v>
      </c>
      <c r="D36" s="148">
        <v>6148</v>
      </c>
      <c r="E36" s="147" t="s">
        <v>62</v>
      </c>
      <c r="F36" s="109" t="s">
        <v>52</v>
      </c>
      <c r="G36" s="78">
        <v>0.65909090909090906</v>
      </c>
      <c r="H36" s="112">
        <v>24</v>
      </c>
      <c r="I36" s="112">
        <v>7</v>
      </c>
      <c r="J36" s="109" t="s">
        <v>52</v>
      </c>
      <c r="K36" s="78">
        <v>0.61538461538461542</v>
      </c>
      <c r="L36" s="112">
        <v>21</v>
      </c>
      <c r="M36" s="112">
        <v>10</v>
      </c>
      <c r="N36" s="149">
        <f t="shared" si="1"/>
        <v>45</v>
      </c>
      <c r="O36" s="150">
        <v>1.2744755244755246</v>
      </c>
      <c r="P36" s="112">
        <v>6</v>
      </c>
    </row>
    <row r="37" spans="1:16" x14ac:dyDescent="0.35">
      <c r="A37" s="146">
        <v>27</v>
      </c>
      <c r="B37" s="147" t="s">
        <v>385</v>
      </c>
      <c r="C37" s="147" t="s">
        <v>386</v>
      </c>
      <c r="D37" s="148">
        <v>6850</v>
      </c>
      <c r="E37" s="147" t="s">
        <v>78</v>
      </c>
      <c r="F37" s="109" t="s">
        <v>52</v>
      </c>
      <c r="G37" s="78">
        <v>0.6272727272727272</v>
      </c>
      <c r="H37" s="112">
        <v>14</v>
      </c>
      <c r="I37" s="112">
        <v>17</v>
      </c>
      <c r="J37" s="109" t="s">
        <v>52</v>
      </c>
      <c r="K37" s="78">
        <v>0.69423076923076921</v>
      </c>
      <c r="L37" s="112">
        <v>30</v>
      </c>
      <c r="M37" s="112">
        <v>1</v>
      </c>
      <c r="N37" s="149">
        <f t="shared" si="1"/>
        <v>44</v>
      </c>
      <c r="O37" s="150">
        <v>1.3215034965034964</v>
      </c>
      <c r="P37" s="112">
        <v>7</v>
      </c>
    </row>
    <row r="38" spans="1:16" x14ac:dyDescent="0.35">
      <c r="A38" s="146">
        <v>42</v>
      </c>
      <c r="B38" s="147" t="s">
        <v>101</v>
      </c>
      <c r="C38" s="147" t="s">
        <v>102</v>
      </c>
      <c r="D38" s="148">
        <v>6901</v>
      </c>
      <c r="E38" s="147" t="s">
        <v>103</v>
      </c>
      <c r="F38" s="109" t="s">
        <v>52</v>
      </c>
      <c r="G38" s="78">
        <v>0.6454545454545455</v>
      </c>
      <c r="H38" s="112">
        <v>21</v>
      </c>
      <c r="I38" s="112">
        <v>10</v>
      </c>
      <c r="J38" s="109" t="s">
        <v>52</v>
      </c>
      <c r="K38" s="78">
        <v>0.65</v>
      </c>
      <c r="L38" s="112">
        <v>23</v>
      </c>
      <c r="M38" s="112">
        <v>8</v>
      </c>
      <c r="N38" s="149">
        <f t="shared" si="1"/>
        <v>44</v>
      </c>
      <c r="O38" s="150">
        <v>1.2954545454545454</v>
      </c>
      <c r="P38" s="112">
        <v>8</v>
      </c>
    </row>
    <row r="39" spans="1:16" x14ac:dyDescent="0.35">
      <c r="A39" s="146">
        <v>34</v>
      </c>
      <c r="B39" s="147" t="s">
        <v>338</v>
      </c>
      <c r="C39" s="147" t="s">
        <v>339</v>
      </c>
      <c r="D39" s="148">
        <v>5958</v>
      </c>
      <c r="E39" s="147" t="s">
        <v>217</v>
      </c>
      <c r="F39" s="109" t="s">
        <v>52</v>
      </c>
      <c r="G39" s="78">
        <v>0.65681818181818186</v>
      </c>
      <c r="H39" s="112">
        <v>22</v>
      </c>
      <c r="I39" s="112">
        <v>9</v>
      </c>
      <c r="J39" s="109" t="s">
        <v>52</v>
      </c>
      <c r="K39" s="78">
        <v>0.62692307692307692</v>
      </c>
      <c r="L39" s="112">
        <v>22</v>
      </c>
      <c r="M39" s="112">
        <v>9</v>
      </c>
      <c r="N39" s="149">
        <f t="shared" si="1"/>
        <v>44</v>
      </c>
      <c r="O39" s="150">
        <v>1.2837412587412587</v>
      </c>
      <c r="P39" s="112">
        <v>9</v>
      </c>
    </row>
    <row r="40" spans="1:16" x14ac:dyDescent="0.35">
      <c r="A40" s="146">
        <v>18</v>
      </c>
      <c r="B40" s="147" t="s">
        <v>54</v>
      </c>
      <c r="C40" s="147" t="s">
        <v>288</v>
      </c>
      <c r="D40" s="148">
        <v>6882</v>
      </c>
      <c r="E40" s="147" t="s">
        <v>56</v>
      </c>
      <c r="F40" s="109" t="s">
        <v>52</v>
      </c>
      <c r="G40" s="78">
        <v>0.7</v>
      </c>
      <c r="H40" s="112">
        <v>30</v>
      </c>
      <c r="I40" s="112">
        <v>1</v>
      </c>
      <c r="J40" s="109" t="s">
        <v>52</v>
      </c>
      <c r="K40" s="78">
        <v>0.57115384615384612</v>
      </c>
      <c r="L40" s="112">
        <v>11</v>
      </c>
      <c r="M40" s="112">
        <v>20</v>
      </c>
      <c r="N40" s="149">
        <f t="shared" si="1"/>
        <v>41</v>
      </c>
      <c r="O40" s="150">
        <v>1.2711538461538461</v>
      </c>
      <c r="P40" s="112">
        <v>10</v>
      </c>
    </row>
    <row r="41" spans="1:16" x14ac:dyDescent="0.35">
      <c r="A41" s="146">
        <v>38</v>
      </c>
      <c r="B41" s="147" t="s">
        <v>140</v>
      </c>
      <c r="C41" s="147" t="s">
        <v>141</v>
      </c>
      <c r="D41" s="148">
        <v>6512</v>
      </c>
      <c r="E41" s="147" t="s">
        <v>142</v>
      </c>
      <c r="F41" s="109" t="s">
        <v>52</v>
      </c>
      <c r="G41" s="78">
        <v>0.65909090909090906</v>
      </c>
      <c r="H41" s="112">
        <v>24</v>
      </c>
      <c r="I41" s="112">
        <v>7</v>
      </c>
      <c r="J41" s="109" t="s">
        <v>52</v>
      </c>
      <c r="K41" s="78">
        <v>0.59230769230769242</v>
      </c>
      <c r="L41" s="112">
        <v>16</v>
      </c>
      <c r="M41" s="112">
        <v>15</v>
      </c>
      <c r="N41" s="149">
        <f t="shared" si="1"/>
        <v>40</v>
      </c>
      <c r="O41" s="150">
        <v>1.2513986013986016</v>
      </c>
      <c r="P41" s="112">
        <v>11</v>
      </c>
    </row>
    <row r="42" spans="1:16" x14ac:dyDescent="0.35">
      <c r="A42" s="146">
        <v>24</v>
      </c>
      <c r="B42" s="147" t="s">
        <v>273</v>
      </c>
      <c r="C42" s="147" t="s">
        <v>274</v>
      </c>
      <c r="D42" s="148">
        <v>6025</v>
      </c>
      <c r="E42" s="147" t="s">
        <v>275</v>
      </c>
      <c r="F42" s="109" t="s">
        <v>52</v>
      </c>
      <c r="G42" s="78">
        <v>0.6454545454545455</v>
      </c>
      <c r="H42" s="112">
        <v>21</v>
      </c>
      <c r="I42" s="112">
        <v>10</v>
      </c>
      <c r="J42" s="109" t="s">
        <v>52</v>
      </c>
      <c r="K42" s="78">
        <v>0.59807692307692306</v>
      </c>
      <c r="L42" s="112">
        <v>17</v>
      </c>
      <c r="M42" s="112">
        <v>14</v>
      </c>
      <c r="N42" s="149">
        <f t="shared" si="1"/>
        <v>38</v>
      </c>
      <c r="O42" s="150">
        <v>1.2435314685314687</v>
      </c>
      <c r="P42" s="112">
        <v>12</v>
      </c>
    </row>
    <row r="43" spans="1:16" x14ac:dyDescent="0.35">
      <c r="A43" s="146">
        <v>20</v>
      </c>
      <c r="B43" s="147" t="s">
        <v>387</v>
      </c>
      <c r="C43" s="147" t="s">
        <v>388</v>
      </c>
      <c r="D43" s="148">
        <v>6788</v>
      </c>
      <c r="E43" s="147" t="s">
        <v>103</v>
      </c>
      <c r="F43" s="109" t="s">
        <v>52</v>
      </c>
      <c r="G43" s="78">
        <v>0.63863636363636367</v>
      </c>
      <c r="H43" s="112">
        <v>18</v>
      </c>
      <c r="I43" s="112">
        <v>13</v>
      </c>
      <c r="J43" s="109" t="s">
        <v>52</v>
      </c>
      <c r="K43" s="78">
        <v>0.60384615384615381</v>
      </c>
      <c r="L43" s="112">
        <v>19</v>
      </c>
      <c r="M43" s="112">
        <v>12</v>
      </c>
      <c r="N43" s="149">
        <f t="shared" si="1"/>
        <v>37</v>
      </c>
      <c r="O43" s="150">
        <v>1.2424825174825176</v>
      </c>
      <c r="P43" s="112">
        <v>13</v>
      </c>
    </row>
    <row r="44" spans="1:16" x14ac:dyDescent="0.35">
      <c r="A44" s="146">
        <v>25</v>
      </c>
      <c r="B44" s="147" t="s">
        <v>389</v>
      </c>
      <c r="C44" s="147" t="s">
        <v>390</v>
      </c>
      <c r="D44" s="148">
        <v>5605</v>
      </c>
      <c r="E44" s="147" t="s">
        <v>45</v>
      </c>
      <c r="F44" s="109" t="s">
        <v>52</v>
      </c>
      <c r="G44" s="78">
        <v>0.67272727272727284</v>
      </c>
      <c r="H44" s="112">
        <v>27</v>
      </c>
      <c r="I44" s="112">
        <v>4</v>
      </c>
      <c r="J44" s="109" t="s">
        <v>52</v>
      </c>
      <c r="K44" s="78">
        <v>0.55961538461538463</v>
      </c>
      <c r="L44" s="112">
        <v>5</v>
      </c>
      <c r="M44" s="112">
        <v>26</v>
      </c>
      <c r="N44" s="149">
        <f t="shared" si="1"/>
        <v>32</v>
      </c>
      <c r="O44" s="150">
        <v>1.2323426573426575</v>
      </c>
      <c r="P44" s="112">
        <v>14</v>
      </c>
    </row>
    <row r="45" spans="1:16" x14ac:dyDescent="0.35">
      <c r="A45" s="146">
        <v>33</v>
      </c>
      <c r="B45" s="147" t="s">
        <v>154</v>
      </c>
      <c r="C45" s="147" t="s">
        <v>155</v>
      </c>
      <c r="D45" s="148">
        <v>6770</v>
      </c>
      <c r="E45" s="147" t="s">
        <v>75</v>
      </c>
      <c r="F45" s="109" t="s">
        <v>52</v>
      </c>
      <c r="G45" s="78">
        <v>0.6227272727272728</v>
      </c>
      <c r="H45" s="112">
        <v>13</v>
      </c>
      <c r="I45" s="112">
        <v>18</v>
      </c>
      <c r="J45" s="109" t="s">
        <v>52</v>
      </c>
      <c r="K45" s="78">
        <v>0.60192307692307701</v>
      </c>
      <c r="L45" s="112">
        <v>18</v>
      </c>
      <c r="M45" s="112">
        <v>13</v>
      </c>
      <c r="N45" s="149">
        <f t="shared" si="1"/>
        <v>31</v>
      </c>
      <c r="O45" s="150">
        <v>1.2246503496503498</v>
      </c>
      <c r="P45" s="112">
        <v>15</v>
      </c>
    </row>
    <row r="46" spans="1:16" x14ac:dyDescent="0.35">
      <c r="A46" s="146">
        <v>21</v>
      </c>
      <c r="B46" s="147" t="s">
        <v>156</v>
      </c>
      <c r="C46" s="147" t="s">
        <v>157</v>
      </c>
      <c r="D46" s="148">
        <v>6645</v>
      </c>
      <c r="E46" s="147" t="s">
        <v>45</v>
      </c>
      <c r="F46" s="109" t="s">
        <v>52</v>
      </c>
      <c r="G46" s="78">
        <v>0.6045454545454545</v>
      </c>
      <c r="H46" s="112">
        <v>10</v>
      </c>
      <c r="I46" s="112">
        <v>21</v>
      </c>
      <c r="J46" s="109" t="s">
        <v>52</v>
      </c>
      <c r="K46" s="78">
        <v>0.60961538461538467</v>
      </c>
      <c r="L46" s="112">
        <v>20</v>
      </c>
      <c r="M46" s="112">
        <v>11</v>
      </c>
      <c r="N46" s="149">
        <f t="shared" si="1"/>
        <v>30</v>
      </c>
      <c r="O46" s="150">
        <v>1.2141608391608392</v>
      </c>
      <c r="P46" s="112">
        <v>16</v>
      </c>
    </row>
    <row r="47" spans="1:16" x14ac:dyDescent="0.35">
      <c r="A47" s="146">
        <v>44</v>
      </c>
      <c r="B47" s="147" t="s">
        <v>391</v>
      </c>
      <c r="C47" s="147" t="s">
        <v>392</v>
      </c>
      <c r="D47" s="148">
        <v>6470</v>
      </c>
      <c r="E47" s="147" t="s">
        <v>93</v>
      </c>
      <c r="F47" s="109" t="s">
        <v>52</v>
      </c>
      <c r="G47" s="78">
        <v>0.55909090909090908</v>
      </c>
      <c r="H47" s="112">
        <v>4</v>
      </c>
      <c r="I47" s="112">
        <v>27</v>
      </c>
      <c r="J47" s="109" t="s">
        <v>52</v>
      </c>
      <c r="K47" s="78">
        <v>0.65576923076923077</v>
      </c>
      <c r="L47" s="112">
        <v>25</v>
      </c>
      <c r="M47" s="112">
        <v>6</v>
      </c>
      <c r="N47" s="149">
        <f t="shared" si="1"/>
        <v>29</v>
      </c>
      <c r="O47" s="150">
        <v>1.2148601398601397</v>
      </c>
      <c r="P47" s="112">
        <v>17</v>
      </c>
    </row>
    <row r="48" spans="1:16" x14ac:dyDescent="0.35">
      <c r="A48" s="146">
        <v>41</v>
      </c>
      <c r="B48" s="147" t="s">
        <v>393</v>
      </c>
      <c r="C48" s="147" t="s">
        <v>394</v>
      </c>
      <c r="D48" s="148">
        <v>6316</v>
      </c>
      <c r="E48" s="147" t="s">
        <v>93</v>
      </c>
      <c r="F48" s="109" t="s">
        <v>52</v>
      </c>
      <c r="G48" s="78">
        <v>0.63636363636363635</v>
      </c>
      <c r="H48" s="112">
        <v>16</v>
      </c>
      <c r="I48" s="112">
        <v>15</v>
      </c>
      <c r="J48" s="109" t="s">
        <v>52</v>
      </c>
      <c r="K48" s="78">
        <v>0.57115384615384612</v>
      </c>
      <c r="L48" s="112">
        <v>11</v>
      </c>
      <c r="M48" s="112">
        <v>20</v>
      </c>
      <c r="N48" s="149">
        <f t="shared" si="1"/>
        <v>27</v>
      </c>
      <c r="O48" s="150">
        <v>1.2075174825174826</v>
      </c>
      <c r="P48" s="112">
        <v>18</v>
      </c>
    </row>
    <row r="49" spans="1:16" x14ac:dyDescent="0.35">
      <c r="A49" s="146">
        <v>23</v>
      </c>
      <c r="B49" s="147" t="s">
        <v>331</v>
      </c>
      <c r="C49" s="147" t="s">
        <v>332</v>
      </c>
      <c r="D49" s="148">
        <v>5970</v>
      </c>
      <c r="E49" s="147" t="s">
        <v>103</v>
      </c>
      <c r="F49" s="109" t="s">
        <v>52</v>
      </c>
      <c r="G49" s="78">
        <v>0.63863636363636367</v>
      </c>
      <c r="H49" s="112">
        <v>18</v>
      </c>
      <c r="I49" s="112">
        <v>13</v>
      </c>
      <c r="J49" s="109" t="s">
        <v>52</v>
      </c>
      <c r="K49" s="78">
        <v>0.56346153846153857</v>
      </c>
      <c r="L49" s="112">
        <v>8</v>
      </c>
      <c r="M49" s="112">
        <v>23</v>
      </c>
      <c r="N49" s="149">
        <f t="shared" si="1"/>
        <v>26</v>
      </c>
      <c r="O49" s="150">
        <v>1.2020979020979023</v>
      </c>
      <c r="P49" s="112">
        <v>19</v>
      </c>
    </row>
    <row r="50" spans="1:16" x14ac:dyDescent="0.35">
      <c r="A50" s="146">
        <v>26</v>
      </c>
      <c r="B50" s="147" t="s">
        <v>327</v>
      </c>
      <c r="C50" s="147" t="s">
        <v>395</v>
      </c>
      <c r="D50" s="148">
        <v>5449</v>
      </c>
      <c r="E50" s="147" t="s">
        <v>68</v>
      </c>
      <c r="F50" s="109" t="s">
        <v>52</v>
      </c>
      <c r="G50" s="78">
        <v>0.61136363636363644</v>
      </c>
      <c r="H50" s="112">
        <v>11</v>
      </c>
      <c r="I50" s="112">
        <v>20</v>
      </c>
      <c r="J50" s="109" t="s">
        <v>52</v>
      </c>
      <c r="K50" s="78">
        <v>0.57692307692307698</v>
      </c>
      <c r="L50" s="112">
        <v>14</v>
      </c>
      <c r="M50" s="112">
        <v>17</v>
      </c>
      <c r="N50" s="149">
        <f t="shared" si="1"/>
        <v>25</v>
      </c>
      <c r="O50" s="150">
        <v>1.1882867132867134</v>
      </c>
      <c r="P50" s="112">
        <v>20</v>
      </c>
    </row>
    <row r="51" spans="1:16" x14ac:dyDescent="0.35">
      <c r="A51" s="146">
        <v>16</v>
      </c>
      <c r="B51" s="147" t="s">
        <v>73</v>
      </c>
      <c r="C51" s="147" t="s">
        <v>74</v>
      </c>
      <c r="D51" s="148">
        <v>6771</v>
      </c>
      <c r="E51" s="147" t="s">
        <v>75</v>
      </c>
      <c r="F51" s="109" t="s">
        <v>52</v>
      </c>
      <c r="G51" s="78">
        <v>0.6045454545454545</v>
      </c>
      <c r="H51" s="112">
        <v>10</v>
      </c>
      <c r="I51" s="112">
        <v>21</v>
      </c>
      <c r="J51" s="109" t="s">
        <v>52</v>
      </c>
      <c r="K51" s="78">
        <v>0.57499999999999996</v>
      </c>
      <c r="L51" s="112">
        <v>13</v>
      </c>
      <c r="M51" s="112">
        <v>18</v>
      </c>
      <c r="N51" s="149">
        <f t="shared" si="1"/>
        <v>23</v>
      </c>
      <c r="O51" s="150">
        <v>1.1795454545454545</v>
      </c>
      <c r="P51" s="112">
        <v>21</v>
      </c>
    </row>
    <row r="52" spans="1:16" x14ac:dyDescent="0.35">
      <c r="A52" s="146">
        <v>36</v>
      </c>
      <c r="B52" s="147" t="s">
        <v>116</v>
      </c>
      <c r="C52" s="147" t="s">
        <v>117</v>
      </c>
      <c r="D52" s="148">
        <v>6475</v>
      </c>
      <c r="E52" s="147" t="s">
        <v>48</v>
      </c>
      <c r="F52" s="109" t="s">
        <v>52</v>
      </c>
      <c r="G52" s="78">
        <v>0.62954545454545452</v>
      </c>
      <c r="H52" s="112">
        <v>15</v>
      </c>
      <c r="I52" s="112">
        <v>16</v>
      </c>
      <c r="J52" s="109" t="s">
        <v>52</v>
      </c>
      <c r="K52" s="78">
        <v>0.56153846153846154</v>
      </c>
      <c r="L52" s="112">
        <v>6</v>
      </c>
      <c r="M52" s="112">
        <v>25</v>
      </c>
      <c r="N52" s="149">
        <f t="shared" si="1"/>
        <v>21</v>
      </c>
      <c r="O52" s="150">
        <v>1.1910839160839162</v>
      </c>
      <c r="P52" s="112">
        <v>22</v>
      </c>
    </row>
    <row r="53" spans="1:16" x14ac:dyDescent="0.35">
      <c r="A53" s="146">
        <v>15</v>
      </c>
      <c r="B53" s="147" t="s">
        <v>91</v>
      </c>
      <c r="C53" s="147" t="s">
        <v>92</v>
      </c>
      <c r="D53" s="148">
        <v>6731</v>
      </c>
      <c r="E53" s="147" t="s">
        <v>93</v>
      </c>
      <c r="F53" s="109" t="s">
        <v>52</v>
      </c>
      <c r="G53" s="78">
        <v>0.61818181818181828</v>
      </c>
      <c r="H53" s="112">
        <v>12</v>
      </c>
      <c r="I53" s="112">
        <v>19</v>
      </c>
      <c r="J53" s="109" t="s">
        <v>52</v>
      </c>
      <c r="K53" s="78">
        <v>0.56346153846153857</v>
      </c>
      <c r="L53" s="112">
        <v>8</v>
      </c>
      <c r="M53" s="112">
        <v>23</v>
      </c>
      <c r="N53" s="149">
        <f t="shared" si="1"/>
        <v>20</v>
      </c>
      <c r="O53" s="150">
        <v>1.1816433566433568</v>
      </c>
      <c r="P53" s="112">
        <v>23</v>
      </c>
    </row>
    <row r="54" spans="1:16" x14ac:dyDescent="0.35">
      <c r="A54" s="146">
        <v>31</v>
      </c>
      <c r="B54" s="147" t="s">
        <v>276</v>
      </c>
      <c r="C54" s="147" t="s">
        <v>277</v>
      </c>
      <c r="D54" s="148">
        <v>6689</v>
      </c>
      <c r="E54" s="147" t="s">
        <v>78</v>
      </c>
      <c r="F54" s="109" t="s">
        <v>52</v>
      </c>
      <c r="G54" s="78">
        <v>0.56590909090909092</v>
      </c>
      <c r="H54" s="112">
        <v>5</v>
      </c>
      <c r="I54" s="112">
        <v>26</v>
      </c>
      <c r="J54" s="109" t="s">
        <v>52</v>
      </c>
      <c r="K54" s="78">
        <v>0.57307692307692315</v>
      </c>
      <c r="L54" s="112">
        <v>12</v>
      </c>
      <c r="M54" s="112">
        <v>19</v>
      </c>
      <c r="N54" s="149">
        <f t="shared" si="1"/>
        <v>17</v>
      </c>
      <c r="O54" s="150">
        <v>1.1389860139860142</v>
      </c>
      <c r="P54" s="112">
        <v>24</v>
      </c>
    </row>
    <row r="55" spans="1:16" x14ac:dyDescent="0.35">
      <c r="A55" s="146">
        <v>30</v>
      </c>
      <c r="B55" s="147" t="s">
        <v>280</v>
      </c>
      <c r="C55" s="147" t="s">
        <v>281</v>
      </c>
      <c r="D55" s="148">
        <v>6479</v>
      </c>
      <c r="E55" s="147" t="s">
        <v>93</v>
      </c>
      <c r="F55" s="109" t="s">
        <v>52</v>
      </c>
      <c r="G55" s="78">
        <v>0.57045454545454555</v>
      </c>
      <c r="H55" s="112">
        <v>6</v>
      </c>
      <c r="I55" s="112">
        <v>25</v>
      </c>
      <c r="J55" s="109" t="s">
        <v>52</v>
      </c>
      <c r="K55" s="78">
        <v>0.5673076923076924</v>
      </c>
      <c r="L55" s="112">
        <v>9</v>
      </c>
      <c r="M55" s="112">
        <v>22</v>
      </c>
      <c r="N55" s="149">
        <f t="shared" si="1"/>
        <v>15</v>
      </c>
      <c r="O55" s="150">
        <v>1.1377622377622378</v>
      </c>
      <c r="P55" s="112">
        <v>25</v>
      </c>
    </row>
    <row r="56" spans="1:16" x14ac:dyDescent="0.35">
      <c r="A56" s="146">
        <v>19</v>
      </c>
      <c r="B56" s="147" t="s">
        <v>160</v>
      </c>
      <c r="C56" s="147" t="s">
        <v>161</v>
      </c>
      <c r="D56" s="148">
        <v>6893</v>
      </c>
      <c r="E56" s="147" t="s">
        <v>45</v>
      </c>
      <c r="F56" s="109" t="s">
        <v>52</v>
      </c>
      <c r="G56" s="78">
        <v>0.59318181818181825</v>
      </c>
      <c r="H56" s="112">
        <v>8</v>
      </c>
      <c r="I56" s="112">
        <v>23</v>
      </c>
      <c r="J56" s="109" t="s">
        <v>52</v>
      </c>
      <c r="K56" s="78">
        <v>0.55192307692307696</v>
      </c>
      <c r="L56" s="112">
        <v>4</v>
      </c>
      <c r="M56" s="112">
        <v>27</v>
      </c>
      <c r="N56" s="149">
        <f t="shared" si="1"/>
        <v>12</v>
      </c>
      <c r="O56" s="150">
        <v>1.1451048951048952</v>
      </c>
      <c r="P56" s="112">
        <v>26</v>
      </c>
    </row>
    <row r="57" spans="1:16" x14ac:dyDescent="0.35">
      <c r="A57" s="146">
        <v>22</v>
      </c>
      <c r="B57" s="147" t="s">
        <v>329</v>
      </c>
      <c r="C57" s="147" t="s">
        <v>330</v>
      </c>
      <c r="D57" s="148">
        <v>6762</v>
      </c>
      <c r="E57" s="147" t="s">
        <v>36</v>
      </c>
      <c r="F57" s="109" t="s">
        <v>52</v>
      </c>
      <c r="G57" s="78">
        <v>0.58636363636363642</v>
      </c>
      <c r="H57" s="112">
        <v>7</v>
      </c>
      <c r="I57" s="112">
        <v>24</v>
      </c>
      <c r="J57" s="109" t="s">
        <v>52</v>
      </c>
      <c r="K57" s="78">
        <v>0.46730769230769237</v>
      </c>
      <c r="L57" s="112">
        <v>1</v>
      </c>
      <c r="M57" s="112">
        <v>30</v>
      </c>
      <c r="N57" s="149">
        <f t="shared" si="1"/>
        <v>8</v>
      </c>
      <c r="O57" s="150">
        <v>1.0536713286713288</v>
      </c>
      <c r="P57" s="112">
        <v>27</v>
      </c>
    </row>
    <row r="58" spans="1:16" x14ac:dyDescent="0.35">
      <c r="A58" s="146">
        <v>45</v>
      </c>
      <c r="B58" s="147" t="s">
        <v>87</v>
      </c>
      <c r="C58" s="147" t="s">
        <v>88</v>
      </c>
      <c r="D58" s="148">
        <v>6678</v>
      </c>
      <c r="E58" s="147" t="s">
        <v>62</v>
      </c>
      <c r="F58" s="109" t="s">
        <v>52</v>
      </c>
      <c r="G58" s="78">
        <v>0.55681818181818188</v>
      </c>
      <c r="H58" s="112">
        <v>3</v>
      </c>
      <c r="I58" s="112">
        <v>28</v>
      </c>
      <c r="J58" s="109" t="s">
        <v>52</v>
      </c>
      <c r="K58" s="78">
        <v>0.52692307692307694</v>
      </c>
      <c r="L58" s="112">
        <v>3</v>
      </c>
      <c r="M58" s="112">
        <v>28</v>
      </c>
      <c r="N58" s="149">
        <f t="shared" si="1"/>
        <v>6</v>
      </c>
      <c r="O58" s="150">
        <v>1.0837412587412589</v>
      </c>
      <c r="P58" s="112">
        <v>28</v>
      </c>
    </row>
    <row r="59" spans="1:16" x14ac:dyDescent="0.35">
      <c r="A59" s="146">
        <v>32</v>
      </c>
      <c r="B59" s="147" t="s">
        <v>396</v>
      </c>
      <c r="C59" s="147" t="s">
        <v>397</v>
      </c>
      <c r="D59" s="148">
        <v>6726</v>
      </c>
      <c r="E59" s="147" t="s">
        <v>62</v>
      </c>
      <c r="F59" s="109" t="s">
        <v>52</v>
      </c>
      <c r="G59" s="78">
        <v>0.53863636363636369</v>
      </c>
      <c r="H59" s="112">
        <v>2</v>
      </c>
      <c r="I59" s="112">
        <v>29</v>
      </c>
      <c r="J59" s="109" t="s">
        <v>52</v>
      </c>
      <c r="K59" s="78">
        <v>0.48461538461538461</v>
      </c>
      <c r="L59" s="112">
        <v>2</v>
      </c>
      <c r="M59" s="112">
        <v>29</v>
      </c>
      <c r="N59" s="149">
        <f t="shared" si="1"/>
        <v>4</v>
      </c>
      <c r="O59" s="150">
        <v>1.0232517482517482</v>
      </c>
      <c r="P59" s="112">
        <v>29</v>
      </c>
    </row>
    <row r="60" spans="1:16" x14ac:dyDescent="0.35">
      <c r="A60" s="146">
        <v>29</v>
      </c>
      <c r="B60" s="147" t="s">
        <v>125</v>
      </c>
      <c r="C60" s="147" t="s">
        <v>126</v>
      </c>
      <c r="D60" s="148">
        <v>6487</v>
      </c>
      <c r="E60" s="147" t="s">
        <v>127</v>
      </c>
      <c r="F60" s="109" t="s">
        <v>259</v>
      </c>
      <c r="G60" s="78">
        <v>0</v>
      </c>
      <c r="H60" s="112" t="s">
        <v>52</v>
      </c>
      <c r="I60" s="112" t="s">
        <v>52</v>
      </c>
      <c r="J60" s="109" t="s">
        <v>52</v>
      </c>
      <c r="K60" s="78">
        <v>0.58076923076923082</v>
      </c>
      <c r="L60" s="112">
        <v>15</v>
      </c>
      <c r="M60" s="112">
        <v>16</v>
      </c>
      <c r="N60" s="149" t="s">
        <v>52</v>
      </c>
      <c r="O60" s="150">
        <v>0.58076923076923082</v>
      </c>
      <c r="P60" s="112" t="str">
        <f>IF(N60="","",RANK(N60,$N$83:$N$154,0))</f>
        <v/>
      </c>
    </row>
    <row r="61" spans="1:16" x14ac:dyDescent="0.35">
      <c r="A61" s="146">
        <v>43</v>
      </c>
      <c r="B61" s="147" t="s">
        <v>57</v>
      </c>
      <c r="C61" s="147" t="s">
        <v>58</v>
      </c>
      <c r="D61" s="148">
        <v>6696</v>
      </c>
      <c r="E61" s="147" t="s">
        <v>59</v>
      </c>
      <c r="F61" s="109" t="s">
        <v>284</v>
      </c>
      <c r="G61" s="78">
        <v>0</v>
      </c>
      <c r="H61" s="112" t="s">
        <v>52</v>
      </c>
      <c r="I61" s="112" t="s">
        <v>52</v>
      </c>
      <c r="J61" s="109" t="s">
        <v>284</v>
      </c>
      <c r="K61" s="78">
        <v>0</v>
      </c>
      <c r="L61" s="112" t="s">
        <v>52</v>
      </c>
      <c r="M61" s="112" t="s">
        <v>52</v>
      </c>
      <c r="N61" s="149" t="s">
        <v>52</v>
      </c>
      <c r="O61" s="150">
        <v>0</v>
      </c>
      <c r="P61" s="112" t="str">
        <f>IF(N61="","",RANK(N61,$N$83:$N$154,0))</f>
        <v/>
      </c>
    </row>
    <row r="62" spans="1:16" x14ac:dyDescent="0.35">
      <c r="A62" s="32"/>
      <c r="B62" s="32"/>
      <c r="C62" s="32"/>
      <c r="D62" s="15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</row>
    <row r="63" spans="1:16" x14ac:dyDescent="0.35">
      <c r="A63" s="99" t="s">
        <v>1</v>
      </c>
      <c r="B63" s="31">
        <v>4</v>
      </c>
      <c r="C63" s="99" t="s">
        <v>398</v>
      </c>
      <c r="D63" s="97"/>
      <c r="E63" s="99"/>
      <c r="F63" s="99"/>
      <c r="G63" s="99" t="s">
        <v>367</v>
      </c>
      <c r="H63" s="99"/>
      <c r="I63" s="99"/>
      <c r="J63" s="99"/>
      <c r="K63" s="32"/>
      <c r="L63" s="99" t="s">
        <v>368</v>
      </c>
      <c r="M63" s="99"/>
      <c r="N63" s="99"/>
      <c r="O63" s="99"/>
      <c r="P63" s="99"/>
    </row>
    <row r="64" spans="1:16" x14ac:dyDescent="0.35">
      <c r="A64" s="99"/>
      <c r="B64" s="31"/>
      <c r="C64" s="99"/>
      <c r="D64" s="97"/>
      <c r="E64" s="99"/>
      <c r="F64" s="99"/>
      <c r="G64" s="99" t="s">
        <v>369</v>
      </c>
      <c r="H64" s="99"/>
      <c r="I64" s="99"/>
      <c r="J64" s="99"/>
      <c r="K64" s="99" t="s">
        <v>370</v>
      </c>
      <c r="L64" s="99"/>
      <c r="M64" s="99"/>
      <c r="N64" s="99"/>
      <c r="O64" s="99"/>
      <c r="P64" s="99"/>
    </row>
    <row r="65" spans="1:16" x14ac:dyDescent="0.35">
      <c r="A65" s="95" t="s">
        <v>7</v>
      </c>
      <c r="B65" s="128" t="s">
        <v>8</v>
      </c>
      <c r="C65" s="128" t="s">
        <v>9</v>
      </c>
      <c r="D65" s="59" t="s">
        <v>250</v>
      </c>
      <c r="E65" s="134" t="s">
        <v>11</v>
      </c>
      <c r="F65" s="131" t="s">
        <v>371</v>
      </c>
      <c r="G65" s="153"/>
      <c r="H65" s="153"/>
      <c r="I65" s="154"/>
      <c r="J65" s="131" t="s">
        <v>372</v>
      </c>
      <c r="K65" s="153"/>
      <c r="L65" s="153"/>
      <c r="M65" s="154"/>
      <c r="N65" s="134" t="s">
        <v>254</v>
      </c>
      <c r="O65" s="135" t="s">
        <v>354</v>
      </c>
      <c r="P65" s="136" t="s">
        <v>255</v>
      </c>
    </row>
    <row r="66" spans="1:16" x14ac:dyDescent="0.35">
      <c r="A66" s="155"/>
      <c r="B66" s="156"/>
      <c r="C66" s="156"/>
      <c r="D66" s="67"/>
      <c r="E66" s="157"/>
      <c r="F66" s="141"/>
      <c r="G66" s="142" t="s">
        <v>355</v>
      </c>
      <c r="H66" s="143" t="s">
        <v>356</v>
      </c>
      <c r="I66" s="144" t="s">
        <v>357</v>
      </c>
      <c r="J66" s="141"/>
      <c r="K66" s="142" t="s">
        <v>355</v>
      </c>
      <c r="L66" s="143" t="s">
        <v>356</v>
      </c>
      <c r="M66" s="144" t="s">
        <v>358</v>
      </c>
      <c r="N66" s="158"/>
      <c r="O66" s="159"/>
      <c r="P66" s="136"/>
    </row>
    <row r="67" spans="1:16" x14ac:dyDescent="0.35">
      <c r="A67" s="146">
        <v>261</v>
      </c>
      <c r="B67" s="147" t="s">
        <v>101</v>
      </c>
      <c r="C67" s="147" t="s">
        <v>270</v>
      </c>
      <c r="D67" s="148">
        <v>5564</v>
      </c>
      <c r="E67" s="147" t="s">
        <v>103</v>
      </c>
      <c r="F67" s="109" t="s">
        <v>52</v>
      </c>
      <c r="G67" s="78">
        <v>0.67407407407407405</v>
      </c>
      <c r="H67" s="112">
        <v>30</v>
      </c>
      <c r="I67" s="112">
        <v>1</v>
      </c>
      <c r="J67" s="109" t="s">
        <v>52</v>
      </c>
      <c r="K67" s="78">
        <v>0.6457142857142858</v>
      </c>
      <c r="L67" s="112">
        <v>29</v>
      </c>
      <c r="M67" s="112">
        <v>1</v>
      </c>
      <c r="N67" s="149">
        <v>59</v>
      </c>
      <c r="O67" s="150">
        <v>1.31978835978836</v>
      </c>
      <c r="P67" s="112">
        <v>1</v>
      </c>
    </row>
    <row r="68" spans="1:16" x14ac:dyDescent="0.35">
      <c r="A68" s="146">
        <v>57</v>
      </c>
      <c r="B68" s="147" t="s">
        <v>399</v>
      </c>
      <c r="C68" s="147" t="s">
        <v>400</v>
      </c>
      <c r="D68" s="148">
        <v>5587</v>
      </c>
      <c r="E68" s="147" t="s">
        <v>45</v>
      </c>
      <c r="F68" s="109" t="s">
        <v>52</v>
      </c>
      <c r="G68" s="78">
        <v>0.66296296296296298</v>
      </c>
      <c r="H68" s="112">
        <v>27</v>
      </c>
      <c r="I68" s="112">
        <v>4</v>
      </c>
      <c r="J68" s="109" t="s">
        <v>52</v>
      </c>
      <c r="K68" s="78">
        <v>0.6457142857142858</v>
      </c>
      <c r="L68" s="112">
        <v>30</v>
      </c>
      <c r="M68" s="112">
        <v>1</v>
      </c>
      <c r="N68" s="149">
        <v>57</v>
      </c>
      <c r="O68" s="150">
        <v>1.3086772486772489</v>
      </c>
      <c r="P68" s="112">
        <v>2</v>
      </c>
    </row>
    <row r="69" spans="1:16" x14ac:dyDescent="0.35">
      <c r="A69" s="146">
        <v>54</v>
      </c>
      <c r="B69" s="147" t="s">
        <v>401</v>
      </c>
      <c r="C69" s="147" t="s">
        <v>402</v>
      </c>
      <c r="D69" s="148">
        <v>6499</v>
      </c>
      <c r="E69" s="147" t="s">
        <v>45</v>
      </c>
      <c r="F69" s="109" t="s">
        <v>52</v>
      </c>
      <c r="G69" s="78">
        <v>0.67037037037037039</v>
      </c>
      <c r="H69" s="112">
        <v>28</v>
      </c>
      <c r="I69" s="112">
        <v>3</v>
      </c>
      <c r="J69" s="109" t="s">
        <v>52</v>
      </c>
      <c r="K69" s="78">
        <v>0.6428571428571429</v>
      </c>
      <c r="L69" s="112">
        <v>28</v>
      </c>
      <c r="M69" s="112">
        <v>3</v>
      </c>
      <c r="N69" s="149">
        <v>56</v>
      </c>
      <c r="O69" s="150">
        <v>1.3132275132275133</v>
      </c>
      <c r="P69" s="112">
        <v>3</v>
      </c>
    </row>
    <row r="70" spans="1:16" x14ac:dyDescent="0.35">
      <c r="A70" s="146">
        <v>59</v>
      </c>
      <c r="B70" s="147" t="s">
        <v>403</v>
      </c>
      <c r="C70" s="147" t="s">
        <v>404</v>
      </c>
      <c r="D70" s="148">
        <v>6444</v>
      </c>
      <c r="E70" s="147" t="s">
        <v>103</v>
      </c>
      <c r="F70" s="109" t="s">
        <v>52</v>
      </c>
      <c r="G70" s="78">
        <v>0.64629629629629637</v>
      </c>
      <c r="H70" s="112">
        <v>24</v>
      </c>
      <c r="I70" s="112">
        <v>7</v>
      </c>
      <c r="J70" s="109" t="s">
        <v>52</v>
      </c>
      <c r="K70" s="78">
        <v>0.63142857142857145</v>
      </c>
      <c r="L70" s="112">
        <v>27</v>
      </c>
      <c r="M70" s="112">
        <v>4</v>
      </c>
      <c r="N70" s="149">
        <v>51</v>
      </c>
      <c r="O70" s="150">
        <v>1.2777248677248678</v>
      </c>
      <c r="P70" s="112">
        <v>4</v>
      </c>
    </row>
    <row r="71" spans="1:16" x14ac:dyDescent="0.35">
      <c r="A71" s="146">
        <v>61</v>
      </c>
      <c r="B71" s="147" t="s">
        <v>405</v>
      </c>
      <c r="C71" s="147" t="s">
        <v>406</v>
      </c>
      <c r="D71" s="148">
        <v>5687</v>
      </c>
      <c r="E71" s="147" t="s">
        <v>407</v>
      </c>
      <c r="F71" s="109" t="s">
        <v>52</v>
      </c>
      <c r="G71" s="78">
        <v>0.67222222222222228</v>
      </c>
      <c r="H71" s="112">
        <v>29</v>
      </c>
      <c r="I71" s="112">
        <v>2</v>
      </c>
      <c r="J71" s="109" t="s">
        <v>52</v>
      </c>
      <c r="K71" s="78">
        <v>0.61142857142857143</v>
      </c>
      <c r="L71" s="112">
        <v>21</v>
      </c>
      <c r="M71" s="112">
        <v>10</v>
      </c>
      <c r="N71" s="149">
        <v>50</v>
      </c>
      <c r="O71" s="150">
        <v>1.2836507936507937</v>
      </c>
      <c r="P71" s="112">
        <v>5</v>
      </c>
    </row>
    <row r="72" spans="1:16" x14ac:dyDescent="0.35">
      <c r="A72" s="146">
        <v>64</v>
      </c>
      <c r="B72" s="147" t="s">
        <v>152</v>
      </c>
      <c r="C72" s="147" t="s">
        <v>153</v>
      </c>
      <c r="D72" s="148">
        <v>6474</v>
      </c>
      <c r="E72" s="147" t="s">
        <v>45</v>
      </c>
      <c r="F72" s="109" t="s">
        <v>52</v>
      </c>
      <c r="G72" s="78">
        <v>0.66111111111111109</v>
      </c>
      <c r="H72" s="112">
        <v>26</v>
      </c>
      <c r="I72" s="112">
        <v>5</v>
      </c>
      <c r="J72" s="109" t="s">
        <v>52</v>
      </c>
      <c r="K72" s="78">
        <v>0.6171428571428571</v>
      </c>
      <c r="L72" s="112">
        <v>22</v>
      </c>
      <c r="M72" s="112">
        <v>9</v>
      </c>
      <c r="N72" s="149">
        <v>48</v>
      </c>
      <c r="O72" s="150">
        <v>1.2782539682539682</v>
      </c>
      <c r="P72" s="112">
        <v>6</v>
      </c>
    </row>
    <row r="73" spans="1:16" x14ac:dyDescent="0.35">
      <c r="A73" s="146">
        <v>53</v>
      </c>
      <c r="B73" s="147" t="s">
        <v>282</v>
      </c>
      <c r="C73" s="147" t="s">
        <v>283</v>
      </c>
      <c r="D73" s="148">
        <v>6760</v>
      </c>
      <c r="E73" s="147" t="s">
        <v>93</v>
      </c>
      <c r="F73" s="109" t="s">
        <v>52</v>
      </c>
      <c r="G73" s="78">
        <v>0.64444444444444449</v>
      </c>
      <c r="H73" s="112">
        <v>23</v>
      </c>
      <c r="I73" s="112">
        <v>8</v>
      </c>
      <c r="J73" s="109" t="s">
        <v>52</v>
      </c>
      <c r="K73" s="78">
        <v>0.62</v>
      </c>
      <c r="L73" s="112">
        <v>24</v>
      </c>
      <c r="M73" s="112">
        <v>7</v>
      </c>
      <c r="N73" s="149">
        <v>47</v>
      </c>
      <c r="O73" s="150">
        <v>1.2644444444444445</v>
      </c>
      <c r="P73" s="112">
        <v>7</v>
      </c>
    </row>
    <row r="74" spans="1:16" x14ac:dyDescent="0.35">
      <c r="A74" s="146">
        <v>50</v>
      </c>
      <c r="B74" s="147" t="s">
        <v>271</v>
      </c>
      <c r="C74" s="147" t="s">
        <v>272</v>
      </c>
      <c r="D74" s="148">
        <v>4052</v>
      </c>
      <c r="E74" s="147" t="s">
        <v>56</v>
      </c>
      <c r="F74" s="109" t="s">
        <v>52</v>
      </c>
      <c r="G74" s="78">
        <v>0.63333333333333341</v>
      </c>
      <c r="H74" s="112">
        <v>21</v>
      </c>
      <c r="I74" s="112">
        <v>10</v>
      </c>
      <c r="J74" s="109" t="s">
        <v>52</v>
      </c>
      <c r="K74" s="78">
        <v>0.62</v>
      </c>
      <c r="L74" s="112">
        <v>24</v>
      </c>
      <c r="M74" s="112">
        <v>7</v>
      </c>
      <c r="N74" s="149">
        <v>45</v>
      </c>
      <c r="O74" s="150">
        <v>1.2533333333333334</v>
      </c>
      <c r="P74" s="112">
        <v>8</v>
      </c>
    </row>
    <row r="75" spans="1:16" x14ac:dyDescent="0.35">
      <c r="A75" s="146">
        <v>58</v>
      </c>
      <c r="B75" s="147" t="s">
        <v>408</v>
      </c>
      <c r="C75" s="147" t="s">
        <v>409</v>
      </c>
      <c r="D75" s="148">
        <v>5792</v>
      </c>
      <c r="E75" s="147" t="s">
        <v>142</v>
      </c>
      <c r="F75" s="109" t="s">
        <v>52</v>
      </c>
      <c r="G75" s="78">
        <v>0.60925925925925928</v>
      </c>
      <c r="H75" s="112">
        <v>17</v>
      </c>
      <c r="I75" s="112">
        <v>14</v>
      </c>
      <c r="J75" s="109" t="s">
        <v>52</v>
      </c>
      <c r="K75" s="78">
        <v>0.62714285714285722</v>
      </c>
      <c r="L75" s="112">
        <v>26</v>
      </c>
      <c r="M75" s="112">
        <v>5</v>
      </c>
      <c r="N75" s="149">
        <v>43</v>
      </c>
      <c r="O75" s="150">
        <v>1.2364021164021164</v>
      </c>
      <c r="P75" s="112">
        <v>9</v>
      </c>
    </row>
    <row r="76" spans="1:16" x14ac:dyDescent="0.35">
      <c r="A76" s="146">
        <v>48</v>
      </c>
      <c r="B76" s="147" t="s">
        <v>410</v>
      </c>
      <c r="C76" s="147" t="s">
        <v>411</v>
      </c>
      <c r="D76" s="148">
        <v>6059</v>
      </c>
      <c r="E76" s="147" t="s">
        <v>45</v>
      </c>
      <c r="F76" s="109" t="s">
        <v>52</v>
      </c>
      <c r="G76" s="78">
        <v>0.64814814814814814</v>
      </c>
      <c r="H76" s="112">
        <v>25</v>
      </c>
      <c r="I76" s="112">
        <v>6</v>
      </c>
      <c r="J76" s="109" t="s">
        <v>52</v>
      </c>
      <c r="K76" s="78">
        <v>0.57571428571428573</v>
      </c>
      <c r="L76" s="112">
        <v>16</v>
      </c>
      <c r="M76" s="112">
        <v>15</v>
      </c>
      <c r="N76" s="149">
        <v>41</v>
      </c>
      <c r="O76" s="150">
        <v>1.223862433862434</v>
      </c>
      <c r="P76" s="112">
        <v>10</v>
      </c>
    </row>
    <row r="77" spans="1:16" x14ac:dyDescent="0.35">
      <c r="A77" s="146">
        <v>49</v>
      </c>
      <c r="B77" s="147" t="s">
        <v>211</v>
      </c>
      <c r="C77" s="147" t="s">
        <v>212</v>
      </c>
      <c r="D77" s="148">
        <v>5107</v>
      </c>
      <c r="E77" s="147" t="s">
        <v>45</v>
      </c>
      <c r="F77" s="109" t="s">
        <v>52</v>
      </c>
      <c r="G77" s="78">
        <v>0.57407407407407407</v>
      </c>
      <c r="H77" s="112">
        <v>15</v>
      </c>
      <c r="I77" s="112">
        <v>16</v>
      </c>
      <c r="J77" s="109" t="s">
        <v>52</v>
      </c>
      <c r="K77" s="78">
        <v>0.62714285714285722</v>
      </c>
      <c r="L77" s="112">
        <v>26</v>
      </c>
      <c r="M77" s="112">
        <v>5</v>
      </c>
      <c r="N77" s="149">
        <v>41</v>
      </c>
      <c r="O77" s="150">
        <v>1.2012169312169312</v>
      </c>
      <c r="P77" s="112">
        <v>11</v>
      </c>
    </row>
    <row r="78" spans="1:16" x14ac:dyDescent="0.35">
      <c r="A78" s="146">
        <v>56</v>
      </c>
      <c r="B78" s="147" t="s">
        <v>293</v>
      </c>
      <c r="C78" s="147" t="s">
        <v>294</v>
      </c>
      <c r="D78" s="148">
        <v>6324</v>
      </c>
      <c r="E78" s="147" t="s">
        <v>93</v>
      </c>
      <c r="F78" s="109" t="s">
        <v>52</v>
      </c>
      <c r="G78" s="78">
        <v>0.63888888888888895</v>
      </c>
      <c r="H78" s="112">
        <v>22</v>
      </c>
      <c r="I78" s="112">
        <v>9</v>
      </c>
      <c r="J78" s="109" t="s">
        <v>52</v>
      </c>
      <c r="K78" s="78">
        <v>0.5842857142857143</v>
      </c>
      <c r="L78" s="112">
        <v>17</v>
      </c>
      <c r="M78" s="112">
        <v>14</v>
      </c>
      <c r="N78" s="149">
        <v>39</v>
      </c>
      <c r="O78" s="150">
        <v>1.2231746031746034</v>
      </c>
      <c r="P78" s="112">
        <v>12</v>
      </c>
    </row>
    <row r="79" spans="1:16" x14ac:dyDescent="0.35">
      <c r="A79" s="146">
        <v>65</v>
      </c>
      <c r="B79" s="147" t="s">
        <v>325</v>
      </c>
      <c r="C79" s="147" t="s">
        <v>326</v>
      </c>
      <c r="D79" s="148">
        <v>6699</v>
      </c>
      <c r="E79" s="147" t="s">
        <v>68</v>
      </c>
      <c r="F79" s="109" t="s">
        <v>52</v>
      </c>
      <c r="G79" s="78">
        <v>0.62407407407407411</v>
      </c>
      <c r="H79" s="112">
        <v>20</v>
      </c>
      <c r="I79" s="112">
        <v>11</v>
      </c>
      <c r="J79" s="109" t="s">
        <v>52</v>
      </c>
      <c r="K79" s="78">
        <v>0.58714285714285719</v>
      </c>
      <c r="L79" s="112">
        <v>19</v>
      </c>
      <c r="M79" s="112">
        <v>12</v>
      </c>
      <c r="N79" s="149">
        <v>39</v>
      </c>
      <c r="O79" s="150">
        <v>1.2112169312169314</v>
      </c>
      <c r="P79" s="112">
        <v>13</v>
      </c>
    </row>
    <row r="80" spans="1:16" x14ac:dyDescent="0.35">
      <c r="A80" s="146">
        <v>55</v>
      </c>
      <c r="B80" s="147" t="s">
        <v>176</v>
      </c>
      <c r="C80" s="147" t="s">
        <v>177</v>
      </c>
      <c r="D80" s="148">
        <v>6657</v>
      </c>
      <c r="E80" s="147" t="s">
        <v>93</v>
      </c>
      <c r="F80" s="109" t="s">
        <v>52</v>
      </c>
      <c r="G80" s="78">
        <v>0.6166666666666667</v>
      </c>
      <c r="H80" s="112">
        <v>19</v>
      </c>
      <c r="I80" s="112">
        <v>12</v>
      </c>
      <c r="J80" s="109" t="s">
        <v>52</v>
      </c>
      <c r="K80" s="78">
        <v>0.58571428571428574</v>
      </c>
      <c r="L80" s="112">
        <v>18</v>
      </c>
      <c r="M80" s="112">
        <v>13</v>
      </c>
      <c r="N80" s="149">
        <v>37</v>
      </c>
      <c r="O80" s="150">
        <v>1.2023809523809526</v>
      </c>
      <c r="P80" s="112">
        <v>14</v>
      </c>
    </row>
    <row r="81" spans="1:16" x14ac:dyDescent="0.35">
      <c r="A81" s="146">
        <v>51</v>
      </c>
      <c r="B81" s="147" t="s">
        <v>412</v>
      </c>
      <c r="C81" s="147" t="s">
        <v>413</v>
      </c>
      <c r="D81" s="148">
        <v>6865</v>
      </c>
      <c r="E81" s="147" t="s">
        <v>68</v>
      </c>
      <c r="F81" s="109" t="s">
        <v>52</v>
      </c>
      <c r="G81" s="78">
        <v>0.59074074074074079</v>
      </c>
      <c r="H81" s="112">
        <v>16</v>
      </c>
      <c r="I81" s="112">
        <v>15</v>
      </c>
      <c r="J81" s="109" t="s">
        <v>52</v>
      </c>
      <c r="K81" s="78">
        <v>0.6071428571428571</v>
      </c>
      <c r="L81" s="112">
        <v>20</v>
      </c>
      <c r="M81" s="112">
        <v>11</v>
      </c>
      <c r="N81" s="149">
        <v>36</v>
      </c>
      <c r="O81" s="150">
        <v>1.1978835978835978</v>
      </c>
      <c r="P81" s="112">
        <v>15</v>
      </c>
    </row>
    <row r="82" spans="1:16" x14ac:dyDescent="0.35">
      <c r="A82" s="146">
        <v>47</v>
      </c>
      <c r="B82" s="147" t="s">
        <v>414</v>
      </c>
      <c r="C82" s="147" t="s">
        <v>415</v>
      </c>
      <c r="D82" s="148">
        <v>5445</v>
      </c>
      <c r="E82" s="147" t="s">
        <v>78</v>
      </c>
      <c r="F82" s="109" t="s">
        <v>52</v>
      </c>
      <c r="G82" s="78">
        <v>0.6166666666666667</v>
      </c>
      <c r="H82" s="112">
        <v>19</v>
      </c>
      <c r="I82" s="112">
        <v>12</v>
      </c>
      <c r="J82" s="109" t="s">
        <v>52</v>
      </c>
      <c r="K82" s="78">
        <v>0.56714285714285717</v>
      </c>
      <c r="L82" s="112">
        <v>15</v>
      </c>
      <c r="M82" s="112">
        <v>16</v>
      </c>
      <c r="N82" s="149">
        <v>34</v>
      </c>
      <c r="O82" s="150">
        <v>1.1838095238095239</v>
      </c>
      <c r="P82" s="112">
        <v>16</v>
      </c>
    </row>
    <row r="83" spans="1:16" x14ac:dyDescent="0.35">
      <c r="A83" s="146">
        <v>46</v>
      </c>
      <c r="B83" s="147" t="s">
        <v>416</v>
      </c>
      <c r="C83" s="147" t="s">
        <v>417</v>
      </c>
      <c r="D83" s="148">
        <v>5689</v>
      </c>
      <c r="E83" s="147" t="s">
        <v>93</v>
      </c>
      <c r="F83" s="109" t="s">
        <v>52</v>
      </c>
      <c r="G83" s="78">
        <v>0.52222222222222225</v>
      </c>
      <c r="H83" s="112">
        <v>14</v>
      </c>
      <c r="I83" s="112">
        <v>17</v>
      </c>
      <c r="J83" s="109" t="s">
        <v>259</v>
      </c>
      <c r="K83" s="78">
        <v>0</v>
      </c>
      <c r="L83" s="112" t="s">
        <v>52</v>
      </c>
      <c r="M83" s="112" t="s">
        <v>52</v>
      </c>
      <c r="N83" s="149" t="s">
        <v>52</v>
      </c>
      <c r="O83" s="150">
        <v>0.52222222222222225</v>
      </c>
      <c r="P83" s="112" t="s">
        <v>52</v>
      </c>
    </row>
    <row r="84" spans="1:16" x14ac:dyDescent="0.35">
      <c r="A84" s="146">
        <v>52</v>
      </c>
      <c r="B84" s="147" t="s">
        <v>418</v>
      </c>
      <c r="C84" s="147" t="s">
        <v>419</v>
      </c>
      <c r="D84" s="148">
        <v>6319</v>
      </c>
      <c r="E84" s="147" t="s">
        <v>93</v>
      </c>
      <c r="F84" s="109" t="s">
        <v>284</v>
      </c>
      <c r="G84" s="78">
        <v>0</v>
      </c>
      <c r="H84" s="112" t="s">
        <v>52</v>
      </c>
      <c r="I84" s="112" t="s">
        <v>52</v>
      </c>
      <c r="J84" s="109" t="s">
        <v>284</v>
      </c>
      <c r="K84" s="78">
        <v>0</v>
      </c>
      <c r="L84" s="112" t="s">
        <v>52</v>
      </c>
      <c r="M84" s="112" t="s">
        <v>52</v>
      </c>
      <c r="N84" s="149" t="s">
        <v>52</v>
      </c>
      <c r="O84" s="150">
        <v>0</v>
      </c>
      <c r="P84" s="112" t="s">
        <v>52</v>
      </c>
    </row>
    <row r="85" spans="1:16" x14ac:dyDescent="0.35">
      <c r="A85" s="146">
        <v>60</v>
      </c>
      <c r="B85" s="147" t="s">
        <v>418</v>
      </c>
      <c r="C85" s="147" t="s">
        <v>420</v>
      </c>
      <c r="D85" s="148">
        <v>6930</v>
      </c>
      <c r="E85" s="147" t="s">
        <v>93</v>
      </c>
      <c r="F85" s="109" t="s">
        <v>284</v>
      </c>
      <c r="G85" s="78">
        <v>0</v>
      </c>
      <c r="H85" s="112" t="s">
        <v>52</v>
      </c>
      <c r="I85" s="112" t="s">
        <v>52</v>
      </c>
      <c r="J85" s="109" t="s">
        <v>284</v>
      </c>
      <c r="K85" s="78">
        <v>0</v>
      </c>
      <c r="L85" s="112" t="s">
        <v>52</v>
      </c>
      <c r="M85" s="112" t="s">
        <v>52</v>
      </c>
      <c r="N85" s="149" t="s">
        <v>52</v>
      </c>
      <c r="O85" s="150">
        <v>0</v>
      </c>
      <c r="P85" s="112" t="s">
        <v>52</v>
      </c>
    </row>
    <row r="86" spans="1:16" x14ac:dyDescent="0.35">
      <c r="A86" s="146">
        <v>62</v>
      </c>
      <c r="B86" s="147" t="s">
        <v>203</v>
      </c>
      <c r="C86" s="147" t="s">
        <v>204</v>
      </c>
      <c r="D86" s="148">
        <v>6290</v>
      </c>
      <c r="E86" s="147" t="s">
        <v>68</v>
      </c>
      <c r="F86" s="109" t="s">
        <v>284</v>
      </c>
      <c r="G86" s="78">
        <v>0</v>
      </c>
      <c r="H86" s="112" t="s">
        <v>52</v>
      </c>
      <c r="I86" s="112" t="s">
        <v>52</v>
      </c>
      <c r="J86" s="109" t="s">
        <v>284</v>
      </c>
      <c r="K86" s="78">
        <v>0</v>
      </c>
      <c r="L86" s="112" t="s">
        <v>52</v>
      </c>
      <c r="M86" s="112" t="s">
        <v>52</v>
      </c>
      <c r="N86" s="149" t="s">
        <v>52</v>
      </c>
      <c r="O86" s="150">
        <v>0</v>
      </c>
      <c r="P86" s="112" t="s">
        <v>52</v>
      </c>
    </row>
    <row r="87" spans="1:16" x14ac:dyDescent="0.35">
      <c r="A87" s="146">
        <v>63</v>
      </c>
      <c r="B87" s="147" t="s">
        <v>421</v>
      </c>
      <c r="C87" s="147" t="s">
        <v>422</v>
      </c>
      <c r="D87" s="148">
        <v>6526</v>
      </c>
      <c r="E87" s="147" t="s">
        <v>93</v>
      </c>
      <c r="F87" s="109" t="s">
        <v>284</v>
      </c>
      <c r="G87" s="78">
        <v>0</v>
      </c>
      <c r="H87" s="112" t="s">
        <v>52</v>
      </c>
      <c r="I87" s="112" t="s">
        <v>52</v>
      </c>
      <c r="J87" s="109" t="s">
        <v>284</v>
      </c>
      <c r="K87" s="78">
        <v>0</v>
      </c>
      <c r="L87" s="112" t="s">
        <v>52</v>
      </c>
      <c r="M87" s="112" t="s">
        <v>52</v>
      </c>
      <c r="N87" s="149" t="s">
        <v>52</v>
      </c>
      <c r="O87" s="150">
        <v>0</v>
      </c>
      <c r="P87" s="112" t="s">
        <v>52</v>
      </c>
    </row>
    <row r="88" spans="1:16" x14ac:dyDescent="0.35">
      <c r="A88" s="32"/>
      <c r="B88" s="32"/>
      <c r="C88" s="32"/>
      <c r="D88" s="15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</row>
    <row r="89" spans="1:16" x14ac:dyDescent="0.35">
      <c r="A89" s="30" t="s">
        <v>1</v>
      </c>
      <c r="B89" s="31">
        <v>5</v>
      </c>
      <c r="C89" s="30" t="s">
        <v>423</v>
      </c>
      <c r="D89" s="160"/>
      <c r="E89" s="30"/>
      <c r="F89" s="30"/>
      <c r="G89" s="30"/>
      <c r="H89" s="161"/>
      <c r="I89" s="30"/>
      <c r="J89" s="30"/>
      <c r="K89" s="30"/>
      <c r="L89" s="30"/>
      <c r="M89" s="30"/>
      <c r="N89" s="30"/>
      <c r="O89" s="30"/>
      <c r="P89" s="32"/>
    </row>
    <row r="90" spans="1:16" x14ac:dyDescent="0.35">
      <c r="A90" s="30"/>
      <c r="B90" s="31"/>
      <c r="C90" s="30"/>
      <c r="D90" s="160"/>
      <c r="E90" s="30"/>
      <c r="F90" s="30"/>
      <c r="G90" s="30" t="s">
        <v>424</v>
      </c>
      <c r="H90" s="30"/>
      <c r="I90" s="30"/>
      <c r="J90" s="30"/>
      <c r="K90" s="30" t="s">
        <v>425</v>
      </c>
      <c r="L90" s="30"/>
      <c r="M90" s="30"/>
      <c r="N90" s="30"/>
      <c r="O90" s="30"/>
      <c r="P90" s="32"/>
    </row>
    <row r="91" spans="1:16" x14ac:dyDescent="0.35">
      <c r="A91" s="57" t="s">
        <v>7</v>
      </c>
      <c r="B91" s="58" t="s">
        <v>8</v>
      </c>
      <c r="C91" s="58" t="s">
        <v>9</v>
      </c>
      <c r="D91" s="59" t="s">
        <v>250</v>
      </c>
      <c r="E91" s="61" t="s">
        <v>11</v>
      </c>
      <c r="F91" s="162" t="s">
        <v>426</v>
      </c>
      <c r="G91" s="163"/>
      <c r="H91" s="163"/>
      <c r="I91" s="164"/>
      <c r="J91" s="162" t="s">
        <v>427</v>
      </c>
      <c r="K91" s="163"/>
      <c r="L91" s="163"/>
      <c r="M91" s="164"/>
      <c r="N91" s="60" t="s">
        <v>254</v>
      </c>
      <c r="O91" s="165" t="s">
        <v>255</v>
      </c>
      <c r="P91" s="32"/>
    </row>
    <row r="92" spans="1:16" x14ac:dyDescent="0.35">
      <c r="A92" s="166"/>
      <c r="B92" s="167"/>
      <c r="C92" s="167"/>
      <c r="D92" s="168"/>
      <c r="E92" s="169"/>
      <c r="F92" s="170"/>
      <c r="G92" s="171" t="s">
        <v>355</v>
      </c>
      <c r="H92" s="172" t="s">
        <v>16</v>
      </c>
      <c r="I92" s="173"/>
      <c r="J92" s="170"/>
      <c r="K92" s="171" t="s">
        <v>355</v>
      </c>
      <c r="L92" s="172" t="s">
        <v>16</v>
      </c>
      <c r="M92" s="173"/>
      <c r="N92" s="169"/>
      <c r="O92" s="169"/>
      <c r="P92" s="32"/>
    </row>
    <row r="93" spans="1:16" ht="58" x14ac:dyDescent="0.35">
      <c r="A93" s="174">
        <v>67</v>
      </c>
      <c r="B93" s="175" t="s">
        <v>428</v>
      </c>
      <c r="C93" s="175" t="s">
        <v>429</v>
      </c>
      <c r="D93" s="148">
        <v>5688</v>
      </c>
      <c r="E93" s="175" t="s">
        <v>407</v>
      </c>
      <c r="F93" s="109" t="s">
        <v>52</v>
      </c>
      <c r="G93" s="78">
        <v>0.66969696969696968</v>
      </c>
      <c r="H93" s="112">
        <v>1</v>
      </c>
      <c r="I93" s="112"/>
      <c r="J93" s="109" t="s">
        <v>52</v>
      </c>
      <c r="K93" s="78"/>
      <c r="L93" s="112"/>
      <c r="M93" s="112"/>
      <c r="N93" s="78">
        <v>0.66969696969696968</v>
      </c>
      <c r="O93" s="112">
        <v>1</v>
      </c>
      <c r="P93" s="32"/>
    </row>
    <row r="94" spans="1:16" ht="43.5" x14ac:dyDescent="0.35">
      <c r="A94" s="174">
        <v>68</v>
      </c>
      <c r="B94" s="175" t="s">
        <v>323</v>
      </c>
      <c r="C94" s="175" t="s">
        <v>324</v>
      </c>
      <c r="D94" s="148">
        <v>6562</v>
      </c>
      <c r="E94" s="175" t="s">
        <v>45</v>
      </c>
      <c r="F94" s="109" t="s">
        <v>52</v>
      </c>
      <c r="G94" s="78">
        <v>0.65606060606060612</v>
      </c>
      <c r="H94" s="112">
        <v>2</v>
      </c>
      <c r="I94" s="112"/>
      <c r="J94" s="109" t="s">
        <v>52</v>
      </c>
      <c r="K94" s="78"/>
      <c r="L94" s="112"/>
      <c r="M94" s="112"/>
      <c r="N94" s="78">
        <v>0.65606060606060612</v>
      </c>
      <c r="O94" s="112">
        <v>2</v>
      </c>
      <c r="P94" s="32"/>
    </row>
    <row r="95" spans="1:16" ht="43.5" x14ac:dyDescent="0.35">
      <c r="A95" s="174">
        <v>66</v>
      </c>
      <c r="B95" s="175" t="s">
        <v>320</v>
      </c>
      <c r="C95" s="175" t="s">
        <v>321</v>
      </c>
      <c r="D95" s="148">
        <v>6450</v>
      </c>
      <c r="E95" s="147" t="s">
        <v>322</v>
      </c>
      <c r="F95" s="109" t="s">
        <v>52</v>
      </c>
      <c r="G95" s="78">
        <v>0.6454545454545455</v>
      </c>
      <c r="H95" s="112">
        <v>3</v>
      </c>
      <c r="I95" s="112"/>
      <c r="J95" s="109" t="s">
        <v>52</v>
      </c>
      <c r="K95" s="78"/>
      <c r="L95" s="112"/>
      <c r="M95" s="112"/>
      <c r="N95" s="78">
        <v>0.6454545454545455</v>
      </c>
      <c r="O95" s="112">
        <v>3</v>
      </c>
      <c r="P95" s="32"/>
    </row>
    <row r="96" spans="1:16" x14ac:dyDescent="0.35">
      <c r="A96" s="88"/>
      <c r="B96" s="89"/>
      <c r="C96" s="89"/>
      <c r="D96" s="90"/>
      <c r="E96" s="89"/>
      <c r="F96" s="91"/>
      <c r="G96" s="92"/>
      <c r="H96" s="161"/>
      <c r="I96" s="176"/>
      <c r="J96" s="91"/>
      <c r="K96" s="92"/>
      <c r="L96" s="176"/>
      <c r="M96" s="176"/>
      <c r="N96" s="93"/>
      <c r="O96" s="94"/>
      <c r="P96" s="32"/>
    </row>
    <row r="97" spans="1:16" x14ac:dyDescent="0.35">
      <c r="A97" s="30" t="s">
        <v>1</v>
      </c>
      <c r="B97" s="31">
        <v>5</v>
      </c>
      <c r="C97" s="30" t="s">
        <v>423</v>
      </c>
      <c r="D97" s="16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2"/>
    </row>
    <row r="98" spans="1:16" x14ac:dyDescent="0.35">
      <c r="A98" s="30"/>
      <c r="B98" s="31"/>
      <c r="C98" s="30"/>
      <c r="D98" s="160"/>
      <c r="E98" s="30"/>
      <c r="F98" s="30"/>
      <c r="G98" s="30" t="s">
        <v>430</v>
      </c>
      <c r="H98" s="30"/>
      <c r="I98" s="30"/>
      <c r="J98" s="30"/>
      <c r="K98" s="30" t="s">
        <v>431</v>
      </c>
      <c r="L98" s="30"/>
      <c r="M98" s="30"/>
      <c r="N98" s="30"/>
      <c r="O98" s="30"/>
      <c r="P98" s="32"/>
    </row>
    <row r="99" spans="1:16" x14ac:dyDescent="0.35">
      <c r="A99" s="57" t="s">
        <v>7</v>
      </c>
      <c r="B99" s="58" t="s">
        <v>8</v>
      </c>
      <c r="C99" s="58" t="s">
        <v>9</v>
      </c>
      <c r="D99" s="59" t="s">
        <v>250</v>
      </c>
      <c r="E99" s="61" t="s">
        <v>11</v>
      </c>
      <c r="F99" s="162" t="s">
        <v>432</v>
      </c>
      <c r="G99" s="163"/>
      <c r="H99" s="163"/>
      <c r="I99" s="164"/>
      <c r="J99" s="162" t="s">
        <v>433</v>
      </c>
      <c r="K99" s="163"/>
      <c r="L99" s="163"/>
      <c r="M99" s="164"/>
      <c r="N99" s="60" t="s">
        <v>254</v>
      </c>
      <c r="O99" s="165" t="s">
        <v>255</v>
      </c>
      <c r="P99" s="32"/>
    </row>
    <row r="100" spans="1:16" x14ac:dyDescent="0.35">
      <c r="A100" s="166"/>
      <c r="B100" s="167"/>
      <c r="C100" s="167"/>
      <c r="D100" s="168"/>
      <c r="E100" s="169"/>
      <c r="F100" s="177"/>
      <c r="G100" s="171" t="s">
        <v>355</v>
      </c>
      <c r="H100" s="172" t="s">
        <v>16</v>
      </c>
      <c r="I100" s="173"/>
      <c r="J100" s="177"/>
      <c r="K100" s="171" t="s">
        <v>355</v>
      </c>
      <c r="L100" s="172" t="s">
        <v>16</v>
      </c>
      <c r="M100" s="173"/>
      <c r="N100" s="169"/>
      <c r="O100" s="169"/>
      <c r="P100" s="32"/>
    </row>
    <row r="101" spans="1:16" ht="43.5" x14ac:dyDescent="0.35">
      <c r="A101" s="174">
        <v>66</v>
      </c>
      <c r="B101" s="175" t="s">
        <v>320</v>
      </c>
      <c r="C101" s="175" t="s">
        <v>321</v>
      </c>
      <c r="D101" s="148">
        <v>6450</v>
      </c>
      <c r="E101" s="178" t="s">
        <v>322</v>
      </c>
      <c r="F101" s="109" t="s">
        <v>52</v>
      </c>
      <c r="G101" s="78">
        <v>0.62916666666666665</v>
      </c>
      <c r="H101" s="112">
        <v>1</v>
      </c>
      <c r="I101" s="112"/>
      <c r="J101" s="109" t="s">
        <v>52</v>
      </c>
      <c r="K101" s="78">
        <v>0.70277777777777772</v>
      </c>
      <c r="L101" s="112">
        <v>1</v>
      </c>
      <c r="M101" s="112"/>
      <c r="N101" s="78">
        <v>0.66597222222222219</v>
      </c>
      <c r="O101" s="112">
        <v>1</v>
      </c>
      <c r="P101" s="32"/>
    </row>
    <row r="102" spans="1:16" ht="43.5" x14ac:dyDescent="0.35">
      <c r="A102" s="174">
        <v>68</v>
      </c>
      <c r="B102" s="175" t="s">
        <v>323</v>
      </c>
      <c r="C102" s="175" t="s">
        <v>324</v>
      </c>
      <c r="D102" s="148">
        <v>6562</v>
      </c>
      <c r="E102" s="175" t="s">
        <v>45</v>
      </c>
      <c r="F102" s="109" t="s">
        <v>52</v>
      </c>
      <c r="G102" s="78">
        <v>0.62361111111111112</v>
      </c>
      <c r="H102" s="112">
        <v>2</v>
      </c>
      <c r="I102" s="112"/>
      <c r="J102" s="109" t="s">
        <v>52</v>
      </c>
      <c r="K102" s="78">
        <v>0.70277777777777772</v>
      </c>
      <c r="L102" s="112">
        <v>1</v>
      </c>
      <c r="M102" s="112"/>
      <c r="N102" s="78">
        <v>0.66319444444444442</v>
      </c>
      <c r="O102" s="112">
        <v>2</v>
      </c>
      <c r="P102" s="32"/>
    </row>
    <row r="103" spans="1:16" ht="58" x14ac:dyDescent="0.35">
      <c r="A103" s="174">
        <v>67</v>
      </c>
      <c r="B103" s="175" t="s">
        <v>428</v>
      </c>
      <c r="C103" s="175" t="s">
        <v>429</v>
      </c>
      <c r="D103" s="148">
        <v>5688</v>
      </c>
      <c r="E103" s="175" t="s">
        <v>407</v>
      </c>
      <c r="F103" s="109" t="s">
        <v>52</v>
      </c>
      <c r="G103" s="78">
        <v>0.60416666666666663</v>
      </c>
      <c r="H103" s="112">
        <v>3</v>
      </c>
      <c r="I103" s="112"/>
      <c r="J103" s="109" t="s">
        <v>52</v>
      </c>
      <c r="K103" s="78">
        <v>0.65694444444444444</v>
      </c>
      <c r="L103" s="112">
        <v>3</v>
      </c>
      <c r="M103" s="112"/>
      <c r="N103" s="78">
        <v>0.63055555555555554</v>
      </c>
      <c r="O103" s="112">
        <v>3</v>
      </c>
      <c r="P103" s="32"/>
    </row>
    <row r="104" spans="1:16" x14ac:dyDescent="0.35">
      <c r="A104" s="32"/>
      <c r="B104" s="32"/>
      <c r="C104" s="32"/>
      <c r="D104" s="15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</row>
    <row r="105" spans="1:16" x14ac:dyDescent="0.35">
      <c r="A105" s="99" t="s">
        <v>1</v>
      </c>
      <c r="B105" s="31">
        <v>5</v>
      </c>
      <c r="C105" s="99" t="s">
        <v>423</v>
      </c>
      <c r="D105" s="97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</row>
    <row r="106" spans="1:16" x14ac:dyDescent="0.35">
      <c r="A106" s="99"/>
      <c r="B106" s="31"/>
      <c r="C106" s="99"/>
      <c r="D106" s="97"/>
      <c r="E106" s="99"/>
      <c r="F106" s="99"/>
      <c r="G106" s="99" t="s">
        <v>434</v>
      </c>
      <c r="H106" s="99"/>
      <c r="I106" s="99"/>
      <c r="J106" s="99"/>
      <c r="K106" s="99" t="s">
        <v>435</v>
      </c>
      <c r="L106" s="99"/>
      <c r="M106" s="99"/>
      <c r="N106" s="99"/>
      <c r="O106" s="99"/>
      <c r="P106" s="99"/>
    </row>
    <row r="107" spans="1:16" x14ac:dyDescent="0.35">
      <c r="A107" s="95" t="s">
        <v>7</v>
      </c>
      <c r="B107" s="128" t="s">
        <v>8</v>
      </c>
      <c r="C107" s="128" t="s">
        <v>9</v>
      </c>
      <c r="D107" s="59" t="s">
        <v>250</v>
      </c>
      <c r="E107" s="134" t="s">
        <v>11</v>
      </c>
      <c r="F107" s="131" t="s">
        <v>436</v>
      </c>
      <c r="G107" s="153"/>
      <c r="H107" s="153"/>
      <c r="I107" s="154"/>
      <c r="J107" s="131" t="s">
        <v>437</v>
      </c>
      <c r="K107" s="153"/>
      <c r="L107" s="153"/>
      <c r="M107" s="154"/>
      <c r="N107" s="134" t="s">
        <v>254</v>
      </c>
      <c r="O107" s="135" t="s">
        <v>354</v>
      </c>
      <c r="P107" s="136" t="s">
        <v>255</v>
      </c>
    </row>
    <row r="108" spans="1:16" x14ac:dyDescent="0.35">
      <c r="A108" s="179"/>
      <c r="B108" s="180"/>
      <c r="C108" s="180"/>
      <c r="D108" s="168"/>
      <c r="E108" s="158"/>
      <c r="F108" s="141"/>
      <c r="G108" s="142" t="s">
        <v>355</v>
      </c>
      <c r="H108" s="181" t="s">
        <v>356</v>
      </c>
      <c r="I108" s="144" t="s">
        <v>357</v>
      </c>
      <c r="J108" s="141"/>
      <c r="K108" s="142" t="s">
        <v>355</v>
      </c>
      <c r="L108" s="181" t="s">
        <v>356</v>
      </c>
      <c r="M108" s="144" t="s">
        <v>358</v>
      </c>
      <c r="N108" s="158"/>
      <c r="O108" s="159"/>
      <c r="P108" s="136"/>
    </row>
    <row r="109" spans="1:16" x14ac:dyDescent="0.35">
      <c r="A109" s="146">
        <v>68</v>
      </c>
      <c r="B109" s="147" t="s">
        <v>323</v>
      </c>
      <c r="C109" s="147" t="s">
        <v>324</v>
      </c>
      <c r="D109" s="148">
        <v>6562</v>
      </c>
      <c r="E109" s="147" t="s">
        <v>45</v>
      </c>
      <c r="F109" s="109" t="s">
        <v>52</v>
      </c>
      <c r="G109" s="78">
        <v>0.65606060606060612</v>
      </c>
      <c r="H109" s="112">
        <v>29</v>
      </c>
      <c r="I109" s="112">
        <v>2</v>
      </c>
      <c r="J109" s="109" t="s">
        <v>52</v>
      </c>
      <c r="K109" s="78">
        <v>0.66319444444444442</v>
      </c>
      <c r="L109" s="112">
        <v>29</v>
      </c>
      <c r="M109" s="112">
        <v>2</v>
      </c>
      <c r="N109" s="149">
        <v>58</v>
      </c>
      <c r="O109" s="150">
        <v>1.3192550505050504</v>
      </c>
      <c r="P109" s="112">
        <v>1</v>
      </c>
    </row>
    <row r="110" spans="1:16" x14ac:dyDescent="0.35">
      <c r="A110" s="146">
        <v>66</v>
      </c>
      <c r="B110" s="147" t="s">
        <v>320</v>
      </c>
      <c r="C110" s="147" t="s">
        <v>321</v>
      </c>
      <c r="D110" s="148">
        <v>6450</v>
      </c>
      <c r="E110" s="147" t="s">
        <v>322</v>
      </c>
      <c r="F110" s="109" t="s">
        <v>52</v>
      </c>
      <c r="G110" s="78">
        <v>0.6454545454545455</v>
      </c>
      <c r="H110" s="112">
        <v>28</v>
      </c>
      <c r="I110" s="112">
        <v>3</v>
      </c>
      <c r="J110" s="109" t="s">
        <v>52</v>
      </c>
      <c r="K110" s="78">
        <v>0.66597222222222219</v>
      </c>
      <c r="L110" s="112">
        <v>30</v>
      </c>
      <c r="M110" s="112">
        <v>1</v>
      </c>
      <c r="N110" s="149">
        <v>58</v>
      </c>
      <c r="O110" s="150">
        <v>1.3114267676767677</v>
      </c>
      <c r="P110" s="112">
        <v>2</v>
      </c>
    </row>
    <row r="111" spans="1:16" x14ac:dyDescent="0.35">
      <c r="A111" s="146">
        <v>67</v>
      </c>
      <c r="B111" s="147" t="s">
        <v>428</v>
      </c>
      <c r="C111" s="147" t="s">
        <v>429</v>
      </c>
      <c r="D111" s="148">
        <v>5688</v>
      </c>
      <c r="E111" s="147" t="s">
        <v>407</v>
      </c>
      <c r="F111" s="109" t="s">
        <v>52</v>
      </c>
      <c r="G111" s="78">
        <v>0.66969696969696968</v>
      </c>
      <c r="H111" s="112">
        <v>30</v>
      </c>
      <c r="I111" s="112">
        <v>1</v>
      </c>
      <c r="J111" s="109" t="s">
        <v>52</v>
      </c>
      <c r="K111" s="78">
        <v>0.63055555555555554</v>
      </c>
      <c r="L111" s="112">
        <v>28</v>
      </c>
      <c r="M111" s="112">
        <v>3</v>
      </c>
      <c r="N111" s="149">
        <v>58</v>
      </c>
      <c r="O111" s="150">
        <v>1.3002525252525252</v>
      </c>
      <c r="P111" s="112">
        <v>3</v>
      </c>
    </row>
    <row r="112" spans="1:16" x14ac:dyDescent="0.35">
      <c r="A112" s="32"/>
      <c r="B112" s="32"/>
      <c r="C112" s="32"/>
      <c r="D112" s="152"/>
      <c r="E112" s="32"/>
      <c r="F112" s="32"/>
      <c r="G112" s="182"/>
      <c r="H112" s="32"/>
      <c r="I112" s="32"/>
      <c r="J112" s="32"/>
      <c r="K112" s="32"/>
      <c r="L112" s="32"/>
      <c r="M112" s="32"/>
      <c r="N112" s="32"/>
      <c r="O112" s="32"/>
      <c r="P112" s="32"/>
    </row>
    <row r="113" spans="1:16" x14ac:dyDescent="0.35">
      <c r="A113" s="30" t="s">
        <v>1</v>
      </c>
      <c r="B113" s="31">
        <v>6</v>
      </c>
      <c r="C113" s="30" t="s">
        <v>438</v>
      </c>
      <c r="D113" s="30"/>
      <c r="E113" s="30"/>
      <c r="F113" s="30"/>
      <c r="G113" s="30"/>
      <c r="H113" s="161"/>
      <c r="I113" s="30"/>
      <c r="J113" s="30"/>
      <c r="K113" s="30"/>
      <c r="L113" s="30"/>
      <c r="M113" s="30"/>
      <c r="N113" s="30"/>
      <c r="O113" s="30"/>
      <c r="P113" s="32"/>
    </row>
    <row r="114" spans="1:16" x14ac:dyDescent="0.35">
      <c r="A114" s="30"/>
      <c r="B114" s="31"/>
      <c r="C114" s="30"/>
      <c r="D114" s="30"/>
      <c r="E114" s="30"/>
      <c r="F114" s="30"/>
      <c r="G114" s="30" t="s">
        <v>439</v>
      </c>
      <c r="H114" s="30"/>
      <c r="I114" s="30"/>
      <c r="J114" s="30"/>
      <c r="K114" s="30" t="s">
        <v>440</v>
      </c>
      <c r="L114" s="30"/>
      <c r="M114" s="30"/>
      <c r="N114" s="30"/>
      <c r="O114" s="30"/>
      <c r="P114" s="32"/>
    </row>
    <row r="115" spans="1:16" x14ac:dyDescent="0.35">
      <c r="A115" s="57" t="s">
        <v>7</v>
      </c>
      <c r="B115" s="58" t="s">
        <v>8</v>
      </c>
      <c r="C115" s="58" t="s">
        <v>9</v>
      </c>
      <c r="D115" s="129" t="s">
        <v>250</v>
      </c>
      <c r="E115" s="61" t="s">
        <v>11</v>
      </c>
      <c r="F115" s="162" t="s">
        <v>441</v>
      </c>
      <c r="G115" s="163"/>
      <c r="H115" s="163"/>
      <c r="I115" s="164"/>
      <c r="J115" s="162" t="s">
        <v>442</v>
      </c>
      <c r="K115" s="163"/>
      <c r="L115" s="163"/>
      <c r="M115" s="164"/>
      <c r="N115" s="60" t="s">
        <v>254</v>
      </c>
      <c r="O115" s="165" t="s">
        <v>255</v>
      </c>
      <c r="P115" s="32"/>
    </row>
    <row r="116" spans="1:16" x14ac:dyDescent="0.35">
      <c r="A116" s="166"/>
      <c r="B116" s="167"/>
      <c r="C116" s="167"/>
      <c r="D116" s="139"/>
      <c r="E116" s="169"/>
      <c r="F116" s="177"/>
      <c r="G116" s="171" t="s">
        <v>355</v>
      </c>
      <c r="H116" s="172" t="s">
        <v>16</v>
      </c>
      <c r="I116" s="173"/>
      <c r="J116" s="177"/>
      <c r="K116" s="171" t="s">
        <v>355</v>
      </c>
      <c r="L116" s="172" t="s">
        <v>16</v>
      </c>
      <c r="M116" s="173"/>
      <c r="N116" s="169"/>
      <c r="O116" s="169"/>
      <c r="P116" s="32"/>
    </row>
    <row r="117" spans="1:16" ht="58" x14ac:dyDescent="0.35">
      <c r="A117" s="174">
        <v>70</v>
      </c>
      <c r="B117" s="175" t="s">
        <v>385</v>
      </c>
      <c r="C117" s="175" t="s">
        <v>443</v>
      </c>
      <c r="D117" s="148">
        <v>3602</v>
      </c>
      <c r="E117" s="147" t="s">
        <v>78</v>
      </c>
      <c r="F117" s="109" t="s">
        <v>52</v>
      </c>
      <c r="G117" s="78">
        <v>0.63194444444444442</v>
      </c>
      <c r="H117" s="112">
        <v>1</v>
      </c>
      <c r="I117" s="112"/>
      <c r="J117" s="109" t="s">
        <v>52</v>
      </c>
      <c r="K117" s="78">
        <v>0.66527777777777775</v>
      </c>
      <c r="L117" s="112">
        <v>1</v>
      </c>
      <c r="M117" s="112"/>
      <c r="N117" s="78">
        <v>0.64861111111111103</v>
      </c>
      <c r="O117" s="112">
        <v>1</v>
      </c>
      <c r="P117" s="32"/>
    </row>
    <row r="118" spans="1:16" ht="58" x14ac:dyDescent="0.35">
      <c r="A118" s="174">
        <v>71</v>
      </c>
      <c r="B118" s="175" t="s">
        <v>198</v>
      </c>
      <c r="C118" s="175" t="s">
        <v>444</v>
      </c>
      <c r="D118" s="148">
        <v>6345</v>
      </c>
      <c r="E118" s="175" t="s">
        <v>45</v>
      </c>
      <c r="F118" s="109" t="s">
        <v>52</v>
      </c>
      <c r="G118" s="78">
        <v>0.62222222222222223</v>
      </c>
      <c r="H118" s="112">
        <v>3</v>
      </c>
      <c r="I118" s="112"/>
      <c r="J118" s="109" t="s">
        <v>52</v>
      </c>
      <c r="K118" s="78">
        <v>0.6430555555555556</v>
      </c>
      <c r="L118" s="112">
        <v>2</v>
      </c>
      <c r="M118" s="112"/>
      <c r="N118" s="78">
        <v>0.63263888888888897</v>
      </c>
      <c r="O118" s="112">
        <v>2</v>
      </c>
      <c r="P118" s="32"/>
    </row>
    <row r="119" spans="1:16" ht="43.5" x14ac:dyDescent="0.35">
      <c r="A119" s="174">
        <v>69</v>
      </c>
      <c r="B119" s="175" t="s">
        <v>403</v>
      </c>
      <c r="C119" s="175" t="s">
        <v>445</v>
      </c>
      <c r="D119" s="148">
        <v>5510</v>
      </c>
      <c r="E119" s="175" t="s">
        <v>103</v>
      </c>
      <c r="F119" s="109" t="s">
        <v>52</v>
      </c>
      <c r="G119" s="78">
        <v>0.62777777777777777</v>
      </c>
      <c r="H119" s="112">
        <v>2</v>
      </c>
      <c r="I119" s="112"/>
      <c r="J119" s="109" t="s">
        <v>52</v>
      </c>
      <c r="K119" s="78">
        <v>0.61527777777777781</v>
      </c>
      <c r="L119" s="112">
        <v>3</v>
      </c>
      <c r="M119" s="112"/>
      <c r="N119" s="78">
        <v>0.62152777777777779</v>
      </c>
      <c r="O119" s="112">
        <v>3</v>
      </c>
      <c r="P119" s="32"/>
    </row>
    <row r="120" spans="1:16" x14ac:dyDescent="0.35">
      <c r="A120" s="88"/>
      <c r="B120" s="89"/>
      <c r="C120" s="89"/>
      <c r="D120" s="89"/>
      <c r="E120" s="89"/>
      <c r="F120" s="91"/>
      <c r="G120" s="92"/>
      <c r="H120" s="161"/>
      <c r="I120" s="176"/>
      <c r="J120" s="91"/>
      <c r="K120" s="92"/>
      <c r="L120" s="176"/>
      <c r="M120" s="176"/>
      <c r="N120" s="93"/>
      <c r="O120" s="94"/>
      <c r="P120" s="32"/>
    </row>
    <row r="121" spans="1:16" x14ac:dyDescent="0.35">
      <c r="A121" s="30" t="s">
        <v>1</v>
      </c>
      <c r="B121" s="31">
        <v>6</v>
      </c>
      <c r="C121" s="30" t="s">
        <v>438</v>
      </c>
      <c r="D121" s="31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2"/>
    </row>
    <row r="122" spans="1:16" x14ac:dyDescent="0.35">
      <c r="A122" s="30"/>
      <c r="B122" s="31"/>
      <c r="C122" s="30"/>
      <c r="D122" s="31"/>
      <c r="E122" s="30"/>
      <c r="F122" s="30"/>
      <c r="G122" s="30" t="s">
        <v>446</v>
      </c>
      <c r="H122" s="30"/>
      <c r="I122" s="30"/>
      <c r="J122" s="30"/>
      <c r="K122" s="30" t="s">
        <v>447</v>
      </c>
      <c r="L122" s="30"/>
      <c r="M122" s="30"/>
      <c r="N122" s="30"/>
      <c r="O122" s="30"/>
      <c r="P122" s="32"/>
    </row>
    <row r="123" spans="1:16" x14ac:dyDescent="0.35">
      <c r="A123" s="57" t="s">
        <v>7</v>
      </c>
      <c r="B123" s="58" t="s">
        <v>8</v>
      </c>
      <c r="C123" s="58" t="s">
        <v>9</v>
      </c>
      <c r="D123" s="129" t="s">
        <v>250</v>
      </c>
      <c r="E123" s="61" t="s">
        <v>11</v>
      </c>
      <c r="F123" s="162" t="s">
        <v>448</v>
      </c>
      <c r="G123" s="163"/>
      <c r="H123" s="163"/>
      <c r="I123" s="164"/>
      <c r="J123" s="162" t="s">
        <v>449</v>
      </c>
      <c r="K123" s="163"/>
      <c r="L123" s="163"/>
      <c r="M123" s="164"/>
      <c r="N123" s="60" t="s">
        <v>254</v>
      </c>
      <c r="O123" s="165" t="s">
        <v>255</v>
      </c>
      <c r="P123" s="32"/>
    </row>
    <row r="124" spans="1:16" x14ac:dyDescent="0.35">
      <c r="A124" s="166"/>
      <c r="B124" s="167"/>
      <c r="C124" s="167"/>
      <c r="D124" s="139"/>
      <c r="E124" s="169"/>
      <c r="F124" s="177"/>
      <c r="G124" s="171" t="s">
        <v>355</v>
      </c>
      <c r="H124" s="172" t="s">
        <v>16</v>
      </c>
      <c r="I124" s="173"/>
      <c r="J124" s="177"/>
      <c r="K124" s="171" t="s">
        <v>355</v>
      </c>
      <c r="L124" s="172" t="s">
        <v>16</v>
      </c>
      <c r="M124" s="173"/>
      <c r="N124" s="169"/>
      <c r="O124" s="169"/>
      <c r="P124" s="32"/>
    </row>
    <row r="125" spans="1:16" ht="58" x14ac:dyDescent="0.35">
      <c r="A125" s="174">
        <v>70</v>
      </c>
      <c r="B125" s="175" t="s">
        <v>385</v>
      </c>
      <c r="C125" s="175" t="s">
        <v>443</v>
      </c>
      <c r="D125" s="148">
        <v>3602</v>
      </c>
      <c r="E125" s="147" t="s">
        <v>78</v>
      </c>
      <c r="F125" s="109" t="s">
        <v>52</v>
      </c>
      <c r="G125" s="78">
        <v>0.65384615384615385</v>
      </c>
      <c r="H125" s="112">
        <v>1</v>
      </c>
      <c r="I125" s="112"/>
      <c r="J125" s="109" t="s">
        <v>52</v>
      </c>
      <c r="K125" s="78">
        <v>0.64615384615384619</v>
      </c>
      <c r="L125" s="112">
        <v>1</v>
      </c>
      <c r="M125" s="112"/>
      <c r="N125" s="78">
        <v>0.65</v>
      </c>
      <c r="O125" s="112">
        <v>1</v>
      </c>
      <c r="P125" s="32"/>
    </row>
    <row r="126" spans="1:16" ht="43.5" x14ac:dyDescent="0.35">
      <c r="A126" s="174">
        <v>69</v>
      </c>
      <c r="B126" s="175" t="s">
        <v>403</v>
      </c>
      <c r="C126" s="175" t="s">
        <v>445</v>
      </c>
      <c r="D126" s="148">
        <v>5510</v>
      </c>
      <c r="E126" s="175" t="s">
        <v>103</v>
      </c>
      <c r="F126" s="109" t="s">
        <v>52</v>
      </c>
      <c r="G126" s="78">
        <v>0.62564102564102575</v>
      </c>
      <c r="H126" s="112">
        <v>3</v>
      </c>
      <c r="I126" s="112"/>
      <c r="J126" s="109" t="s">
        <v>52</v>
      </c>
      <c r="K126" s="78">
        <v>0.63589743589743586</v>
      </c>
      <c r="L126" s="112">
        <v>2</v>
      </c>
      <c r="M126" s="112"/>
      <c r="N126" s="78">
        <v>0.63076923076923075</v>
      </c>
      <c r="O126" s="112">
        <v>2</v>
      </c>
      <c r="P126" s="32"/>
    </row>
    <row r="127" spans="1:16" ht="58" x14ac:dyDescent="0.35">
      <c r="A127" s="174">
        <v>71</v>
      </c>
      <c r="B127" s="175" t="s">
        <v>198</v>
      </c>
      <c r="C127" s="175" t="s">
        <v>444</v>
      </c>
      <c r="D127" s="148">
        <v>6345</v>
      </c>
      <c r="E127" s="175" t="s">
        <v>45</v>
      </c>
      <c r="F127" s="109" t="s">
        <v>52</v>
      </c>
      <c r="G127" s="78">
        <v>0.62692307692307692</v>
      </c>
      <c r="H127" s="112">
        <v>2</v>
      </c>
      <c r="I127" s="112"/>
      <c r="J127" s="109" t="s">
        <v>52</v>
      </c>
      <c r="K127" s="78">
        <v>0.61153846153846159</v>
      </c>
      <c r="L127" s="112">
        <v>3</v>
      </c>
      <c r="M127" s="112"/>
      <c r="N127" s="78">
        <v>0.61923076923076925</v>
      </c>
      <c r="O127" s="112">
        <v>3</v>
      </c>
      <c r="P127" s="32"/>
    </row>
    <row r="128" spans="1:16" x14ac:dyDescent="0.35">
      <c r="A128" s="32"/>
      <c r="B128" s="32"/>
      <c r="C128" s="32"/>
      <c r="D128" s="15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</row>
    <row r="129" spans="1:16" x14ac:dyDescent="0.35">
      <c r="A129" s="32"/>
      <c r="B129" s="32"/>
      <c r="C129" s="32"/>
      <c r="D129" s="15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</row>
    <row r="130" spans="1:16" x14ac:dyDescent="0.35">
      <c r="A130" s="99" t="s">
        <v>1</v>
      </c>
      <c r="B130" s="31">
        <v>6</v>
      </c>
      <c r="C130" s="99" t="s">
        <v>438</v>
      </c>
      <c r="D130" s="97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</row>
    <row r="131" spans="1:16" x14ac:dyDescent="0.35">
      <c r="A131" s="99"/>
      <c r="B131" s="31"/>
      <c r="C131" s="99"/>
      <c r="D131" s="97"/>
      <c r="E131" s="99"/>
      <c r="F131" s="99"/>
      <c r="G131" s="99" t="s">
        <v>450</v>
      </c>
      <c r="H131" s="99"/>
      <c r="I131" s="99"/>
      <c r="J131" s="99"/>
      <c r="K131" s="99" t="s">
        <v>451</v>
      </c>
      <c r="L131" s="99"/>
      <c r="M131" s="99"/>
      <c r="N131" s="99"/>
      <c r="O131" s="99"/>
      <c r="P131" s="99"/>
    </row>
    <row r="132" spans="1:16" x14ac:dyDescent="0.35">
      <c r="A132" s="95" t="s">
        <v>7</v>
      </c>
      <c r="B132" s="128" t="s">
        <v>8</v>
      </c>
      <c r="C132" s="128" t="s">
        <v>9</v>
      </c>
      <c r="D132" s="59" t="s">
        <v>250</v>
      </c>
      <c r="E132" s="134" t="s">
        <v>11</v>
      </c>
      <c r="F132" s="131" t="s">
        <v>452</v>
      </c>
      <c r="G132" s="153"/>
      <c r="H132" s="153"/>
      <c r="I132" s="154"/>
      <c r="J132" s="131" t="s">
        <v>453</v>
      </c>
      <c r="K132" s="153"/>
      <c r="L132" s="153"/>
      <c r="M132" s="154"/>
      <c r="N132" s="134" t="s">
        <v>254</v>
      </c>
      <c r="O132" s="135" t="s">
        <v>354</v>
      </c>
      <c r="P132" s="183" t="s">
        <v>255</v>
      </c>
    </row>
    <row r="133" spans="1:16" x14ac:dyDescent="0.35">
      <c r="A133" s="179"/>
      <c r="B133" s="180"/>
      <c r="C133" s="180"/>
      <c r="D133" s="168"/>
      <c r="E133" s="158"/>
      <c r="F133" s="141"/>
      <c r="G133" s="142" t="s">
        <v>355</v>
      </c>
      <c r="H133" s="181" t="s">
        <v>356</v>
      </c>
      <c r="I133" s="144" t="s">
        <v>357</v>
      </c>
      <c r="J133" s="141"/>
      <c r="K133" s="142" t="s">
        <v>355</v>
      </c>
      <c r="L133" s="181" t="s">
        <v>356</v>
      </c>
      <c r="M133" s="144" t="s">
        <v>358</v>
      </c>
      <c r="N133" s="158"/>
      <c r="O133" s="159"/>
      <c r="P133" s="140"/>
    </row>
    <row r="134" spans="1:16" x14ac:dyDescent="0.35">
      <c r="A134" s="146">
        <v>70</v>
      </c>
      <c r="B134" s="147" t="s">
        <v>385</v>
      </c>
      <c r="C134" s="147" t="s">
        <v>443</v>
      </c>
      <c r="D134" s="148">
        <v>3602</v>
      </c>
      <c r="E134" s="147" t="s">
        <v>78</v>
      </c>
      <c r="F134" s="109" t="s">
        <v>52</v>
      </c>
      <c r="G134" s="78">
        <v>0.64861111111111103</v>
      </c>
      <c r="H134" s="112">
        <v>30</v>
      </c>
      <c r="I134" s="112">
        <v>1</v>
      </c>
      <c r="J134" s="109" t="s">
        <v>52</v>
      </c>
      <c r="K134" s="78">
        <v>0.65</v>
      </c>
      <c r="L134" s="112">
        <v>30</v>
      </c>
      <c r="M134" s="112">
        <v>1</v>
      </c>
      <c r="N134" s="149">
        <v>60</v>
      </c>
      <c r="O134" s="150">
        <v>1.2986111111111112</v>
      </c>
      <c r="P134" s="112">
        <v>1</v>
      </c>
    </row>
    <row r="135" spans="1:16" x14ac:dyDescent="0.35">
      <c r="A135" s="146">
        <v>69</v>
      </c>
      <c r="B135" s="147" t="s">
        <v>403</v>
      </c>
      <c r="C135" s="147" t="s">
        <v>445</v>
      </c>
      <c r="D135" s="148">
        <v>5510</v>
      </c>
      <c r="E135" s="147" t="s">
        <v>103</v>
      </c>
      <c r="F135" s="109" t="s">
        <v>52</v>
      </c>
      <c r="G135" s="78">
        <v>0.62152777777777779</v>
      </c>
      <c r="H135" s="112">
        <v>28</v>
      </c>
      <c r="I135" s="112">
        <v>3</v>
      </c>
      <c r="J135" s="109" t="s">
        <v>52</v>
      </c>
      <c r="K135" s="78">
        <v>0.63076923076923075</v>
      </c>
      <c r="L135" s="112">
        <v>29</v>
      </c>
      <c r="M135" s="112">
        <v>2</v>
      </c>
      <c r="N135" s="149">
        <v>57</v>
      </c>
      <c r="O135" s="150">
        <v>1.2522970085470084</v>
      </c>
      <c r="P135" s="112">
        <v>2</v>
      </c>
    </row>
    <row r="136" spans="1:16" x14ac:dyDescent="0.35">
      <c r="A136" s="146">
        <v>71</v>
      </c>
      <c r="B136" s="147" t="s">
        <v>198</v>
      </c>
      <c r="C136" s="147" t="s">
        <v>444</v>
      </c>
      <c r="D136" s="148">
        <v>6345</v>
      </c>
      <c r="E136" s="147" t="s">
        <v>45</v>
      </c>
      <c r="F136" s="109" t="s">
        <v>52</v>
      </c>
      <c r="G136" s="78">
        <v>0.63263888888888897</v>
      </c>
      <c r="H136" s="112">
        <v>29</v>
      </c>
      <c r="I136" s="112">
        <v>2</v>
      </c>
      <c r="J136" s="109" t="s">
        <v>52</v>
      </c>
      <c r="K136" s="78">
        <v>0.61923076923076925</v>
      </c>
      <c r="L136" s="112">
        <v>28</v>
      </c>
      <c r="M136" s="112">
        <v>3</v>
      </c>
      <c r="N136" s="149">
        <v>57</v>
      </c>
      <c r="O136" s="150">
        <v>1.2518696581196582</v>
      </c>
      <c r="P136" s="112">
        <v>3</v>
      </c>
    </row>
    <row r="137" spans="1:16" x14ac:dyDescent="0.35">
      <c r="A137" s="32"/>
      <c r="B137" s="32"/>
      <c r="C137" s="32"/>
      <c r="D137" s="15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</row>
    <row r="138" spans="1:16" x14ac:dyDescent="0.35">
      <c r="A138" s="30" t="s">
        <v>1</v>
      </c>
      <c r="B138" s="31">
        <v>7</v>
      </c>
      <c r="C138" s="30" t="s">
        <v>454</v>
      </c>
      <c r="D138" s="30"/>
      <c r="E138" s="30"/>
      <c r="F138" s="30"/>
      <c r="G138" s="30"/>
      <c r="H138" s="161"/>
      <c r="I138" s="30"/>
      <c r="J138" s="30"/>
      <c r="K138" s="30"/>
      <c r="L138" s="30"/>
      <c r="M138" s="30"/>
      <c r="N138" s="30"/>
      <c r="O138" s="30"/>
      <c r="P138" s="32"/>
    </row>
    <row r="139" spans="1:16" x14ac:dyDescent="0.35">
      <c r="A139" s="30"/>
      <c r="B139" s="31"/>
      <c r="C139" s="30"/>
      <c r="D139" s="30"/>
      <c r="E139" s="30"/>
      <c r="F139" s="30"/>
      <c r="G139" s="30" t="s">
        <v>455</v>
      </c>
      <c r="H139" s="30"/>
      <c r="I139" s="30"/>
      <c r="J139" s="30"/>
      <c r="K139" s="30" t="s">
        <v>456</v>
      </c>
      <c r="L139" s="30"/>
      <c r="M139" s="30"/>
      <c r="N139" s="30"/>
      <c r="O139" s="30"/>
      <c r="P139" s="32"/>
    </row>
    <row r="140" spans="1:16" x14ac:dyDescent="0.35">
      <c r="A140" s="57" t="s">
        <v>7</v>
      </c>
      <c r="B140" s="58" t="s">
        <v>8</v>
      </c>
      <c r="C140" s="58" t="s">
        <v>9</v>
      </c>
      <c r="D140" s="129" t="s">
        <v>250</v>
      </c>
      <c r="E140" s="61" t="s">
        <v>11</v>
      </c>
      <c r="F140" s="162" t="s">
        <v>457</v>
      </c>
      <c r="G140" s="163"/>
      <c r="H140" s="163"/>
      <c r="I140" s="164"/>
      <c r="J140" s="162" t="s">
        <v>458</v>
      </c>
      <c r="K140" s="163"/>
      <c r="L140" s="163"/>
      <c r="M140" s="164"/>
      <c r="N140" s="60" t="s">
        <v>254</v>
      </c>
      <c r="O140" s="165" t="s">
        <v>255</v>
      </c>
      <c r="P140" s="32"/>
    </row>
    <row r="141" spans="1:16" x14ac:dyDescent="0.35">
      <c r="A141" s="166"/>
      <c r="B141" s="167"/>
      <c r="C141" s="167"/>
      <c r="D141" s="139"/>
      <c r="E141" s="169"/>
      <c r="F141" s="177"/>
      <c r="G141" s="171" t="s">
        <v>355</v>
      </c>
      <c r="H141" s="172" t="s">
        <v>16</v>
      </c>
      <c r="I141" s="173"/>
      <c r="J141" s="177"/>
      <c r="K141" s="171" t="s">
        <v>355</v>
      </c>
      <c r="L141" s="172" t="s">
        <v>16</v>
      </c>
      <c r="M141" s="173"/>
      <c r="N141" s="169"/>
      <c r="O141" s="169"/>
      <c r="P141" s="32"/>
    </row>
    <row r="142" spans="1:16" ht="43.5" x14ac:dyDescent="0.35">
      <c r="A142" s="174">
        <v>72</v>
      </c>
      <c r="B142" s="175" t="s">
        <v>459</v>
      </c>
      <c r="C142" s="175" t="s">
        <v>460</v>
      </c>
      <c r="D142" s="148">
        <v>5746</v>
      </c>
      <c r="E142" s="147" t="s">
        <v>461</v>
      </c>
      <c r="F142" s="109" t="s">
        <v>52</v>
      </c>
      <c r="G142" s="78">
        <v>0.6272727272727272</v>
      </c>
      <c r="H142" s="112">
        <v>1</v>
      </c>
      <c r="I142" s="112"/>
      <c r="J142" s="109" t="s">
        <v>52</v>
      </c>
      <c r="K142" s="78">
        <v>0.66515151515151516</v>
      </c>
      <c r="L142" s="112">
        <v>1</v>
      </c>
      <c r="M142" s="112"/>
      <c r="N142" s="78">
        <v>0.64621212121212124</v>
      </c>
      <c r="O142" s="112">
        <v>1</v>
      </c>
      <c r="P142" s="32"/>
    </row>
    <row r="143" spans="1:16" x14ac:dyDescent="0.35">
      <c r="A143" s="88"/>
      <c r="B143" s="89"/>
      <c r="C143" s="89"/>
      <c r="D143" s="90"/>
      <c r="E143" s="89"/>
      <c r="F143" s="91"/>
      <c r="G143" s="92"/>
      <c r="H143" s="161"/>
      <c r="I143" s="176"/>
      <c r="J143" s="91"/>
      <c r="K143" s="92"/>
      <c r="L143" s="176"/>
      <c r="M143" s="176"/>
      <c r="N143" s="93"/>
      <c r="O143" s="94"/>
      <c r="P143" s="32"/>
    </row>
    <row r="144" spans="1:16" x14ac:dyDescent="0.35">
      <c r="A144" s="30" t="s">
        <v>1</v>
      </c>
      <c r="B144" s="31">
        <v>7</v>
      </c>
      <c r="C144" s="30" t="s">
        <v>454</v>
      </c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2"/>
    </row>
    <row r="145" spans="1:16" x14ac:dyDescent="0.35">
      <c r="A145" s="30"/>
      <c r="B145" s="31"/>
      <c r="C145" s="30"/>
      <c r="D145" s="30"/>
      <c r="E145" s="30"/>
      <c r="F145" s="30"/>
      <c r="G145" s="30" t="s">
        <v>462</v>
      </c>
      <c r="H145" s="30"/>
      <c r="I145" s="30"/>
      <c r="J145" s="30"/>
      <c r="K145" s="30" t="s">
        <v>463</v>
      </c>
      <c r="L145" s="30"/>
      <c r="M145" s="30"/>
      <c r="N145" s="30"/>
      <c r="O145" s="30"/>
      <c r="P145" s="32"/>
    </row>
    <row r="146" spans="1:16" x14ac:dyDescent="0.35">
      <c r="A146" s="57" t="s">
        <v>7</v>
      </c>
      <c r="B146" s="58" t="s">
        <v>8</v>
      </c>
      <c r="C146" s="58" t="s">
        <v>9</v>
      </c>
      <c r="D146" s="129" t="s">
        <v>250</v>
      </c>
      <c r="E146" s="61" t="s">
        <v>11</v>
      </c>
      <c r="F146" s="162" t="s">
        <v>464</v>
      </c>
      <c r="G146" s="163"/>
      <c r="H146" s="163"/>
      <c r="I146" s="164"/>
      <c r="J146" s="162" t="s">
        <v>465</v>
      </c>
      <c r="K146" s="163"/>
      <c r="L146" s="163"/>
      <c r="M146" s="164"/>
      <c r="N146" s="60" t="s">
        <v>254</v>
      </c>
      <c r="O146" s="165" t="s">
        <v>255</v>
      </c>
      <c r="P146" s="32"/>
    </row>
    <row r="147" spans="1:16" x14ac:dyDescent="0.35">
      <c r="A147" s="166"/>
      <c r="B147" s="167"/>
      <c r="C147" s="167"/>
      <c r="D147" s="139"/>
      <c r="E147" s="169"/>
      <c r="F147" s="177"/>
      <c r="G147" s="171" t="s">
        <v>355</v>
      </c>
      <c r="H147" s="172" t="s">
        <v>16</v>
      </c>
      <c r="I147" s="173"/>
      <c r="J147" s="177"/>
      <c r="K147" s="171" t="s">
        <v>355</v>
      </c>
      <c r="L147" s="172" t="s">
        <v>16</v>
      </c>
      <c r="M147" s="173"/>
      <c r="N147" s="169"/>
      <c r="O147" s="169"/>
      <c r="P147" s="32"/>
    </row>
    <row r="148" spans="1:16" ht="43.5" x14ac:dyDescent="0.35">
      <c r="A148" s="174">
        <v>72</v>
      </c>
      <c r="B148" s="175" t="s">
        <v>459</v>
      </c>
      <c r="C148" s="175" t="s">
        <v>460</v>
      </c>
      <c r="D148" s="148">
        <v>5746</v>
      </c>
      <c r="E148" s="147" t="s">
        <v>461</v>
      </c>
      <c r="F148" s="109" t="s">
        <v>52</v>
      </c>
      <c r="G148" s="78">
        <v>0.63428571428571434</v>
      </c>
      <c r="H148" s="112">
        <v>1</v>
      </c>
      <c r="I148" s="112"/>
      <c r="J148" s="109" t="s">
        <v>52</v>
      </c>
      <c r="K148" s="78">
        <v>0.64428571428571435</v>
      </c>
      <c r="L148" s="112">
        <v>1</v>
      </c>
      <c r="M148" s="112"/>
      <c r="N148" s="78">
        <v>0.63928571428571435</v>
      </c>
      <c r="O148" s="112">
        <v>1</v>
      </c>
      <c r="P148" s="32"/>
    </row>
    <row r="149" spans="1:16" x14ac:dyDescent="0.35">
      <c r="A149" s="32"/>
      <c r="B149" s="32"/>
      <c r="C149" s="32"/>
      <c r="D149" s="15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x14ac:dyDescent="0.35">
      <c r="A150" s="99" t="s">
        <v>1</v>
      </c>
      <c r="B150" s="31">
        <v>7</v>
      </c>
      <c r="C150" s="99" t="s">
        <v>454</v>
      </c>
      <c r="D150" s="97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</row>
    <row r="151" spans="1:16" x14ac:dyDescent="0.35">
      <c r="A151" s="99"/>
      <c r="B151" s="31"/>
      <c r="C151" s="99"/>
      <c r="D151" s="97"/>
      <c r="E151" s="99"/>
      <c r="F151" s="99"/>
      <c r="G151" s="99" t="s">
        <v>455</v>
      </c>
      <c r="H151" s="99"/>
      <c r="I151" s="99"/>
      <c r="J151" s="99"/>
      <c r="K151" s="99" t="s">
        <v>462</v>
      </c>
      <c r="L151" s="99"/>
      <c r="M151" s="99"/>
      <c r="N151" s="99"/>
      <c r="O151" s="99"/>
      <c r="P151" s="99"/>
    </row>
    <row r="152" spans="1:16" x14ac:dyDescent="0.35">
      <c r="A152" s="95" t="s">
        <v>7</v>
      </c>
      <c r="B152" s="128" t="s">
        <v>8</v>
      </c>
      <c r="C152" s="128" t="s">
        <v>9</v>
      </c>
      <c r="D152" s="129" t="s">
        <v>250</v>
      </c>
      <c r="E152" s="130" t="s">
        <v>11</v>
      </c>
      <c r="F152" s="131" t="s">
        <v>466</v>
      </c>
      <c r="G152" s="132"/>
      <c r="H152" s="132"/>
      <c r="I152" s="133"/>
      <c r="J152" s="131" t="s">
        <v>467</v>
      </c>
      <c r="K152" s="132"/>
      <c r="L152" s="132"/>
      <c r="M152" s="133"/>
      <c r="N152" s="134" t="s">
        <v>254</v>
      </c>
      <c r="O152" s="135" t="s">
        <v>354</v>
      </c>
      <c r="P152" s="183" t="s">
        <v>255</v>
      </c>
    </row>
    <row r="153" spans="1:16" x14ac:dyDescent="0.35">
      <c r="A153" s="137"/>
      <c r="B153" s="138"/>
      <c r="C153" s="138"/>
      <c r="D153" s="139"/>
      <c r="E153" s="140"/>
      <c r="F153" s="141"/>
      <c r="G153" s="142" t="s">
        <v>355</v>
      </c>
      <c r="H153" s="143" t="s">
        <v>356</v>
      </c>
      <c r="I153" s="144" t="s">
        <v>357</v>
      </c>
      <c r="J153" s="141"/>
      <c r="K153" s="142" t="s">
        <v>355</v>
      </c>
      <c r="L153" s="143" t="s">
        <v>356</v>
      </c>
      <c r="M153" s="144" t="s">
        <v>358</v>
      </c>
      <c r="N153" s="140"/>
      <c r="O153" s="145"/>
      <c r="P153" s="140"/>
    </row>
    <row r="154" spans="1:16" x14ac:dyDescent="0.35">
      <c r="A154" s="146">
        <v>72</v>
      </c>
      <c r="B154" s="147" t="s">
        <v>459</v>
      </c>
      <c r="C154" s="147" t="s">
        <v>460</v>
      </c>
      <c r="D154" s="148">
        <v>5746</v>
      </c>
      <c r="E154" s="147" t="s">
        <v>461</v>
      </c>
      <c r="F154" s="109" t="s">
        <v>52</v>
      </c>
      <c r="G154" s="78">
        <v>0.64621212121212124</v>
      </c>
      <c r="H154" s="112">
        <v>30</v>
      </c>
      <c r="I154" s="112">
        <v>1</v>
      </c>
      <c r="J154" s="109" t="s">
        <v>52</v>
      </c>
      <c r="K154" s="78">
        <v>0.63928571428571435</v>
      </c>
      <c r="L154" s="112">
        <v>30</v>
      </c>
      <c r="M154" s="112">
        <v>1</v>
      </c>
      <c r="N154" s="149">
        <v>60</v>
      </c>
      <c r="O154" s="150">
        <v>1.2854978354978357</v>
      </c>
      <c r="P154" s="112">
        <v>1</v>
      </c>
    </row>
  </sheetData>
  <mergeCells count="136">
    <mergeCell ref="J152:M152"/>
    <mergeCell ref="N152:N153"/>
    <mergeCell ref="O152:O153"/>
    <mergeCell ref="P152:P153"/>
    <mergeCell ref="A152:A153"/>
    <mergeCell ref="B152:B153"/>
    <mergeCell ref="C152:C153"/>
    <mergeCell ref="D152:D153"/>
    <mergeCell ref="E152:E153"/>
    <mergeCell ref="F152:I152"/>
    <mergeCell ref="F146:I146"/>
    <mergeCell ref="J146:M146"/>
    <mergeCell ref="N146:N147"/>
    <mergeCell ref="O146:O147"/>
    <mergeCell ref="H147:I147"/>
    <mergeCell ref="L147:M147"/>
    <mergeCell ref="J140:M140"/>
    <mergeCell ref="N140:N141"/>
    <mergeCell ref="O140:O141"/>
    <mergeCell ref="H141:I141"/>
    <mergeCell ref="L141:M141"/>
    <mergeCell ref="A146:A147"/>
    <mergeCell ref="B146:B147"/>
    <mergeCell ref="C146:C147"/>
    <mergeCell ref="D146:D147"/>
    <mergeCell ref="E146:E147"/>
    <mergeCell ref="J132:M132"/>
    <mergeCell ref="N132:N133"/>
    <mergeCell ref="O132:O133"/>
    <mergeCell ref="P132:P133"/>
    <mergeCell ref="A140:A141"/>
    <mergeCell ref="B140:B141"/>
    <mergeCell ref="C140:C141"/>
    <mergeCell ref="D140:D141"/>
    <mergeCell ref="E140:E141"/>
    <mergeCell ref="F140:I140"/>
    <mergeCell ref="A132:A133"/>
    <mergeCell ref="B132:B133"/>
    <mergeCell ref="C132:C133"/>
    <mergeCell ref="D132:D133"/>
    <mergeCell ref="E132:E133"/>
    <mergeCell ref="F132:I132"/>
    <mergeCell ref="F123:I123"/>
    <mergeCell ref="J123:M123"/>
    <mergeCell ref="N123:N124"/>
    <mergeCell ref="O123:O124"/>
    <mergeCell ref="H124:I124"/>
    <mergeCell ref="L124:M124"/>
    <mergeCell ref="J115:M115"/>
    <mergeCell ref="N115:N116"/>
    <mergeCell ref="O115:O116"/>
    <mergeCell ref="H116:I116"/>
    <mergeCell ref="L116:M116"/>
    <mergeCell ref="A123:A124"/>
    <mergeCell ref="B123:B124"/>
    <mergeCell ref="C123:C124"/>
    <mergeCell ref="D123:D124"/>
    <mergeCell ref="E123:E124"/>
    <mergeCell ref="J107:M107"/>
    <mergeCell ref="N107:N108"/>
    <mergeCell ref="O107:O108"/>
    <mergeCell ref="P107:P108"/>
    <mergeCell ref="A115:A116"/>
    <mergeCell ref="B115:B116"/>
    <mergeCell ref="C115:C116"/>
    <mergeCell ref="D115:D116"/>
    <mergeCell ref="E115:E116"/>
    <mergeCell ref="F115:I115"/>
    <mergeCell ref="A107:A108"/>
    <mergeCell ref="B107:B108"/>
    <mergeCell ref="C107:C108"/>
    <mergeCell ref="D107:D108"/>
    <mergeCell ref="E107:E108"/>
    <mergeCell ref="F107:I107"/>
    <mergeCell ref="F99:I99"/>
    <mergeCell ref="J99:M99"/>
    <mergeCell ref="N99:N100"/>
    <mergeCell ref="O99:O100"/>
    <mergeCell ref="H100:I100"/>
    <mergeCell ref="L100:M100"/>
    <mergeCell ref="J91:M91"/>
    <mergeCell ref="N91:N92"/>
    <mergeCell ref="O91:O92"/>
    <mergeCell ref="H92:I92"/>
    <mergeCell ref="L92:M92"/>
    <mergeCell ref="A99:A100"/>
    <mergeCell ref="B99:B100"/>
    <mergeCell ref="C99:C100"/>
    <mergeCell ref="D99:D100"/>
    <mergeCell ref="E99:E100"/>
    <mergeCell ref="J65:M65"/>
    <mergeCell ref="N65:N66"/>
    <mergeCell ref="O65:O66"/>
    <mergeCell ref="P65:P66"/>
    <mergeCell ref="A91:A92"/>
    <mergeCell ref="B91:B92"/>
    <mergeCell ref="C91:C92"/>
    <mergeCell ref="D91:D92"/>
    <mergeCell ref="E91:E92"/>
    <mergeCell ref="F91:I91"/>
    <mergeCell ref="J29:M29"/>
    <mergeCell ref="N29:N30"/>
    <mergeCell ref="O29:O30"/>
    <mergeCell ref="P29:P30"/>
    <mergeCell ref="A65:A66"/>
    <mergeCell ref="B65:B66"/>
    <mergeCell ref="C65:C66"/>
    <mergeCell ref="D65:D66"/>
    <mergeCell ref="E65:E66"/>
    <mergeCell ref="F65:I65"/>
    <mergeCell ref="J23:M23"/>
    <mergeCell ref="N23:N24"/>
    <mergeCell ref="O23:O24"/>
    <mergeCell ref="P23:P24"/>
    <mergeCell ref="A29:A30"/>
    <mergeCell ref="B29:B30"/>
    <mergeCell ref="C29:C30"/>
    <mergeCell ref="D29:D30"/>
    <mergeCell ref="E29:E30"/>
    <mergeCell ref="F29:I29"/>
    <mergeCell ref="J5:M5"/>
    <mergeCell ref="N5:N6"/>
    <mergeCell ref="O5:O6"/>
    <mergeCell ref="P5:P6"/>
    <mergeCell ref="A23:A24"/>
    <mergeCell ref="B23:B24"/>
    <mergeCell ref="C23:C24"/>
    <mergeCell ref="D23:D24"/>
    <mergeCell ref="E23:E24"/>
    <mergeCell ref="F23:I23"/>
    <mergeCell ref="A5:A6"/>
    <mergeCell ref="B5:B6"/>
    <mergeCell ref="C5:C6"/>
    <mergeCell ref="D5:D6"/>
    <mergeCell ref="E5:E6"/>
    <mergeCell ref="F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workbookViewId="0">
      <selection sqref="A1:L108"/>
    </sheetView>
  </sheetViews>
  <sheetFormatPr defaultRowHeight="14.5" x14ac:dyDescent="0.35"/>
  <sheetData>
    <row r="1" spans="1:12" ht="28.5" x14ac:dyDescent="0.65">
      <c r="A1" s="54" t="s">
        <v>245</v>
      </c>
    </row>
    <row r="2" spans="1:12" ht="21" x14ac:dyDescent="0.5">
      <c r="H2" s="55"/>
    </row>
    <row r="3" spans="1:12" ht="21" x14ac:dyDescent="0.5">
      <c r="A3" s="44" t="s">
        <v>1</v>
      </c>
      <c r="B3" s="45">
        <v>10</v>
      </c>
      <c r="C3" s="44" t="s">
        <v>246</v>
      </c>
      <c r="D3" s="44"/>
      <c r="E3" s="44"/>
      <c r="F3" s="44"/>
      <c r="G3" s="44"/>
      <c r="H3" s="55"/>
      <c r="I3" s="44"/>
      <c r="J3" s="44"/>
      <c r="K3" s="44"/>
      <c r="L3" s="44"/>
    </row>
    <row r="4" spans="1:12" ht="21" x14ac:dyDescent="0.5">
      <c r="A4" s="44"/>
      <c r="B4" s="45"/>
      <c r="C4" s="56" t="s">
        <v>247</v>
      </c>
      <c r="D4" s="44"/>
      <c r="E4" s="44"/>
      <c r="F4" s="44"/>
      <c r="G4" s="44" t="s">
        <v>248</v>
      </c>
      <c r="H4" s="44"/>
      <c r="I4" s="44"/>
      <c r="J4" s="44" t="s">
        <v>249</v>
      </c>
      <c r="K4" s="44"/>
      <c r="L4" s="44"/>
    </row>
    <row r="5" spans="1:12" x14ac:dyDescent="0.35">
      <c r="A5" s="57" t="s">
        <v>7</v>
      </c>
      <c r="B5" s="58" t="s">
        <v>8</v>
      </c>
      <c r="C5" s="58" t="s">
        <v>9</v>
      </c>
      <c r="D5" s="59" t="s">
        <v>250</v>
      </c>
      <c r="E5" s="60" t="s">
        <v>11</v>
      </c>
      <c r="F5" s="61" t="s">
        <v>251</v>
      </c>
      <c r="G5" s="62"/>
      <c r="H5" s="61" t="s">
        <v>252</v>
      </c>
      <c r="I5" s="61" t="s">
        <v>253</v>
      </c>
      <c r="J5" s="63"/>
      <c r="K5" s="60" t="s">
        <v>254</v>
      </c>
      <c r="L5" s="64" t="s">
        <v>255</v>
      </c>
    </row>
    <row r="6" spans="1:12" x14ac:dyDescent="0.35">
      <c r="A6" s="65"/>
      <c r="B6" s="66"/>
      <c r="C6" s="66"/>
      <c r="D6" s="67"/>
      <c r="E6" s="68"/>
      <c r="F6" s="69"/>
      <c r="G6" s="70"/>
      <c r="H6" s="71"/>
      <c r="I6" s="69"/>
      <c r="J6" s="70"/>
      <c r="K6" s="72"/>
      <c r="L6" s="73"/>
    </row>
    <row r="7" spans="1:12" x14ac:dyDescent="0.35">
      <c r="A7" s="74">
        <v>77</v>
      </c>
      <c r="B7" s="75" t="s">
        <v>233</v>
      </c>
      <c r="C7" s="75" t="s">
        <v>234</v>
      </c>
      <c r="D7" s="76">
        <v>6934</v>
      </c>
      <c r="E7" s="75" t="s">
        <v>36</v>
      </c>
      <c r="F7" s="77" t="s">
        <v>52</v>
      </c>
      <c r="G7" s="78">
        <v>0.65681818181818186</v>
      </c>
      <c r="H7" s="79">
        <v>51.47727272727272</v>
      </c>
      <c r="I7" s="77" t="s">
        <v>52</v>
      </c>
      <c r="J7" s="80">
        <v>0</v>
      </c>
      <c r="K7" s="81">
        <v>51.47727272727272</v>
      </c>
      <c r="L7" s="79">
        <v>1</v>
      </c>
    </row>
    <row r="8" spans="1:12" x14ac:dyDescent="0.35">
      <c r="A8" s="74">
        <v>73</v>
      </c>
      <c r="B8" s="75" t="s">
        <v>256</v>
      </c>
      <c r="C8" s="75" t="s">
        <v>257</v>
      </c>
      <c r="D8" s="76">
        <v>6750</v>
      </c>
      <c r="E8" s="75" t="s">
        <v>258</v>
      </c>
      <c r="F8" s="77" t="s">
        <v>52</v>
      </c>
      <c r="G8" s="78">
        <v>0.57954545454545459</v>
      </c>
      <c r="H8" s="79">
        <v>63.068181818181813</v>
      </c>
      <c r="I8" s="77" t="s">
        <v>52</v>
      </c>
      <c r="J8" s="80">
        <v>8</v>
      </c>
      <c r="K8" s="81">
        <v>71.068181818181813</v>
      </c>
      <c r="L8" s="79">
        <v>2</v>
      </c>
    </row>
    <row r="9" spans="1:12" x14ac:dyDescent="0.35">
      <c r="A9" s="74">
        <v>75</v>
      </c>
      <c r="B9" s="75" t="s">
        <v>238</v>
      </c>
      <c r="C9" s="75" t="s">
        <v>239</v>
      </c>
      <c r="D9" s="76">
        <v>6178</v>
      </c>
      <c r="E9" s="75" t="s">
        <v>45</v>
      </c>
      <c r="F9" s="77" t="s">
        <v>52</v>
      </c>
      <c r="G9" s="78">
        <v>0.55000000000000004</v>
      </c>
      <c r="H9" s="79">
        <v>67.499999999999986</v>
      </c>
      <c r="I9" s="77" t="s">
        <v>52</v>
      </c>
      <c r="J9" s="80">
        <v>5</v>
      </c>
      <c r="K9" s="81">
        <v>72.499999999999986</v>
      </c>
      <c r="L9" s="79">
        <v>3</v>
      </c>
    </row>
    <row r="10" spans="1:12" x14ac:dyDescent="0.35">
      <c r="A10" s="74">
        <v>76</v>
      </c>
      <c r="B10" s="75" t="s">
        <v>240</v>
      </c>
      <c r="C10" s="75" t="s">
        <v>241</v>
      </c>
      <c r="D10" s="76">
        <v>6709</v>
      </c>
      <c r="E10" s="75" t="s">
        <v>45</v>
      </c>
      <c r="F10" s="77" t="s">
        <v>259</v>
      </c>
      <c r="G10" s="78">
        <v>0.37045454545454548</v>
      </c>
      <c r="H10" s="79">
        <v>0</v>
      </c>
      <c r="I10" s="77" t="s">
        <v>259</v>
      </c>
      <c r="J10" s="80">
        <v>198</v>
      </c>
      <c r="K10" s="81">
        <v>198</v>
      </c>
      <c r="L10" s="79"/>
    </row>
    <row r="11" spans="1:12" x14ac:dyDescent="0.35">
      <c r="A11" s="74">
        <v>74</v>
      </c>
      <c r="B11" s="75" t="s">
        <v>260</v>
      </c>
      <c r="C11" s="75" t="s">
        <v>261</v>
      </c>
      <c r="D11" s="76">
        <v>6890</v>
      </c>
      <c r="E11" s="75" t="s">
        <v>68</v>
      </c>
      <c r="F11" s="77" t="s">
        <v>52</v>
      </c>
      <c r="G11" s="78">
        <v>0.57045454545454555</v>
      </c>
      <c r="H11" s="79">
        <v>64.431818181818173</v>
      </c>
      <c r="I11" s="77" t="s">
        <v>259</v>
      </c>
      <c r="J11" s="80">
        <v>198</v>
      </c>
      <c r="K11" s="81">
        <v>262.43181818181819</v>
      </c>
      <c r="L11" s="79"/>
    </row>
    <row r="14" spans="1:12" ht="21" x14ac:dyDescent="0.5">
      <c r="A14" s="44" t="s">
        <v>1</v>
      </c>
      <c r="B14" s="45">
        <v>11</v>
      </c>
      <c r="C14" s="44" t="s">
        <v>262</v>
      </c>
      <c r="D14" s="44"/>
      <c r="E14" s="44"/>
      <c r="F14" s="44"/>
      <c r="G14" s="44"/>
      <c r="H14" s="55"/>
      <c r="I14" s="44"/>
      <c r="J14" s="44"/>
      <c r="K14" s="44"/>
      <c r="L14" s="44"/>
    </row>
    <row r="15" spans="1:12" ht="21" x14ac:dyDescent="0.5">
      <c r="A15" s="44"/>
      <c r="B15" s="45"/>
      <c r="C15" s="82" t="s">
        <v>263</v>
      </c>
      <c r="D15" s="44"/>
      <c r="E15" s="44"/>
      <c r="F15" s="44"/>
      <c r="G15" s="44" t="s">
        <v>264</v>
      </c>
      <c r="H15" s="44"/>
      <c r="I15" s="44"/>
      <c r="J15" s="44" t="s">
        <v>265</v>
      </c>
      <c r="K15" s="44"/>
      <c r="L15" s="44"/>
    </row>
    <row r="16" spans="1:12" x14ac:dyDescent="0.35">
      <c r="A16" s="57" t="s">
        <v>7</v>
      </c>
      <c r="B16" s="58" t="s">
        <v>8</v>
      </c>
      <c r="C16" s="58" t="s">
        <v>9</v>
      </c>
      <c r="D16" s="83" t="s">
        <v>250</v>
      </c>
      <c r="E16" s="60" t="s">
        <v>11</v>
      </c>
      <c r="F16" s="61" t="s">
        <v>251</v>
      </c>
      <c r="G16" s="62"/>
      <c r="H16" s="61" t="s">
        <v>252</v>
      </c>
      <c r="I16" s="61" t="s">
        <v>253</v>
      </c>
      <c r="J16" s="63"/>
      <c r="K16" s="60" t="s">
        <v>254</v>
      </c>
      <c r="L16" s="64" t="s">
        <v>255</v>
      </c>
    </row>
    <row r="17" spans="1:12" x14ac:dyDescent="0.35">
      <c r="A17" s="65"/>
      <c r="B17" s="66"/>
      <c r="C17" s="66"/>
      <c r="D17" s="84"/>
      <c r="E17" s="68"/>
      <c r="F17" s="69"/>
      <c r="G17" s="70"/>
      <c r="H17" s="71"/>
      <c r="I17" s="69"/>
      <c r="J17" s="70"/>
      <c r="K17" s="72"/>
      <c r="L17" s="73"/>
    </row>
    <row r="18" spans="1:12" ht="43.5" x14ac:dyDescent="0.35">
      <c r="A18" s="49">
        <v>78</v>
      </c>
      <c r="B18" s="50" t="s">
        <v>30</v>
      </c>
      <c r="C18" s="50" t="s">
        <v>31</v>
      </c>
      <c r="D18" s="85">
        <v>5798</v>
      </c>
      <c r="E18" s="50" t="s">
        <v>32</v>
      </c>
      <c r="F18" s="77" t="s">
        <v>52</v>
      </c>
      <c r="G18" s="78">
        <v>0.62884615384615383</v>
      </c>
      <c r="H18" s="79">
        <v>55.67307692307692</v>
      </c>
      <c r="I18" s="77" t="s">
        <v>52</v>
      </c>
      <c r="J18" s="80">
        <v>0</v>
      </c>
      <c r="K18" s="81">
        <v>55.67307692307692</v>
      </c>
      <c r="L18" s="79">
        <v>1</v>
      </c>
    </row>
    <row r="19" spans="1:12" ht="58" x14ac:dyDescent="0.35">
      <c r="A19" s="49">
        <v>79</v>
      </c>
      <c r="B19" s="50" t="s">
        <v>22</v>
      </c>
      <c r="C19" s="75" t="s">
        <v>23</v>
      </c>
      <c r="D19" s="86">
        <v>6476</v>
      </c>
      <c r="E19" s="50" t="s">
        <v>24</v>
      </c>
      <c r="F19" s="77" t="s">
        <v>52</v>
      </c>
      <c r="G19" s="78">
        <v>0.61923076923076925</v>
      </c>
      <c r="H19" s="79">
        <v>57.115384615384613</v>
      </c>
      <c r="I19" s="77" t="s">
        <v>52</v>
      </c>
      <c r="J19" s="80">
        <v>0</v>
      </c>
      <c r="K19" s="81">
        <v>57.115384615384613</v>
      </c>
      <c r="L19" s="79">
        <v>2</v>
      </c>
    </row>
    <row r="20" spans="1:12" ht="43.5" x14ac:dyDescent="0.35">
      <c r="A20" s="49">
        <v>82</v>
      </c>
      <c r="B20" s="50" t="s">
        <v>34</v>
      </c>
      <c r="C20" s="50" t="s">
        <v>35</v>
      </c>
      <c r="D20" s="86">
        <v>6755</v>
      </c>
      <c r="E20" s="50" t="s">
        <v>36</v>
      </c>
      <c r="F20" s="77" t="s">
        <v>52</v>
      </c>
      <c r="G20" s="78">
        <v>0.61730769230769234</v>
      </c>
      <c r="H20" s="79">
        <v>57.403846153846146</v>
      </c>
      <c r="I20" s="77" t="s">
        <v>52</v>
      </c>
      <c r="J20" s="80">
        <v>0</v>
      </c>
      <c r="K20" s="81">
        <v>57.403846153846146</v>
      </c>
      <c r="L20" s="79">
        <v>3</v>
      </c>
    </row>
    <row r="21" spans="1:12" ht="29" x14ac:dyDescent="0.35">
      <c r="A21" s="49">
        <v>80</v>
      </c>
      <c r="B21" s="50" t="s">
        <v>37</v>
      </c>
      <c r="C21" s="50" t="s">
        <v>38</v>
      </c>
      <c r="D21" s="86">
        <v>6784</v>
      </c>
      <c r="E21" s="75" t="s">
        <v>39</v>
      </c>
      <c r="F21" s="77" t="s">
        <v>52</v>
      </c>
      <c r="G21" s="78">
        <v>0.58653846153846156</v>
      </c>
      <c r="H21" s="79">
        <v>62.019230769230774</v>
      </c>
      <c r="I21" s="77" t="s">
        <v>52</v>
      </c>
      <c r="J21" s="80">
        <v>0</v>
      </c>
      <c r="K21" s="81">
        <v>62.019230769230774</v>
      </c>
      <c r="L21" s="79">
        <v>4</v>
      </c>
    </row>
    <row r="22" spans="1:12" ht="43.5" x14ac:dyDescent="0.35">
      <c r="A22" s="49">
        <v>81</v>
      </c>
      <c r="B22" s="50" t="s">
        <v>40</v>
      </c>
      <c r="C22" s="50" t="s">
        <v>41</v>
      </c>
      <c r="D22" s="86">
        <v>6763</v>
      </c>
      <c r="E22" s="50" t="s">
        <v>36</v>
      </c>
      <c r="F22" s="77" t="s">
        <v>52</v>
      </c>
      <c r="G22" s="78">
        <v>0.59615384615384615</v>
      </c>
      <c r="H22" s="79">
        <v>60.57692307692308</v>
      </c>
      <c r="I22" s="77" t="s">
        <v>52</v>
      </c>
      <c r="J22" s="80">
        <v>5</v>
      </c>
      <c r="K22" s="81">
        <v>65.57692307692308</v>
      </c>
      <c r="L22" s="79">
        <v>5</v>
      </c>
    </row>
    <row r="23" spans="1:12" ht="58" x14ac:dyDescent="0.35">
      <c r="A23" s="49">
        <v>83</v>
      </c>
      <c r="B23" s="50" t="s">
        <v>25</v>
      </c>
      <c r="C23" s="50" t="s">
        <v>26</v>
      </c>
      <c r="D23" s="86">
        <v>6294</v>
      </c>
      <c r="E23" s="50" t="s">
        <v>24</v>
      </c>
      <c r="F23" s="77" t="s">
        <v>52</v>
      </c>
      <c r="G23" s="78">
        <v>0.6134615384615385</v>
      </c>
      <c r="H23" s="79">
        <v>57.980769230769219</v>
      </c>
      <c r="I23" s="77" t="s">
        <v>259</v>
      </c>
      <c r="J23" s="80">
        <v>198</v>
      </c>
      <c r="K23" s="81">
        <v>255.98076923076923</v>
      </c>
      <c r="L23" s="79"/>
    </row>
    <row r="26" spans="1:12" ht="21" x14ac:dyDescent="0.5">
      <c r="A26" s="44" t="s">
        <v>1</v>
      </c>
      <c r="B26" s="45">
        <v>12</v>
      </c>
      <c r="C26" s="44" t="s">
        <v>266</v>
      </c>
      <c r="D26" s="44"/>
      <c r="E26" s="44"/>
      <c r="F26" s="44"/>
      <c r="G26" s="44"/>
      <c r="H26" s="55"/>
      <c r="I26" s="44"/>
      <c r="J26" s="44"/>
      <c r="K26" s="44"/>
      <c r="L26" s="44"/>
    </row>
    <row r="27" spans="1:12" ht="21" x14ac:dyDescent="0.5">
      <c r="A27" s="44"/>
      <c r="B27" s="45"/>
      <c r="C27" s="82" t="s">
        <v>263</v>
      </c>
      <c r="D27" s="44"/>
      <c r="E27" s="44"/>
      <c r="F27" s="44"/>
      <c r="G27" s="44" t="s">
        <v>267</v>
      </c>
      <c r="H27" s="44"/>
      <c r="I27" s="44"/>
      <c r="J27" s="44" t="s">
        <v>268</v>
      </c>
      <c r="K27" s="44"/>
      <c r="L27" s="44"/>
    </row>
    <row r="28" spans="1:12" x14ac:dyDescent="0.35">
      <c r="A28" s="87" t="s">
        <v>7</v>
      </c>
      <c r="B28" s="87" t="s">
        <v>8</v>
      </c>
      <c r="C28" s="87" t="s">
        <v>9</v>
      </c>
      <c r="D28" s="87" t="s">
        <v>250</v>
      </c>
      <c r="E28" s="87" t="s">
        <v>11</v>
      </c>
      <c r="F28" s="61" t="s">
        <v>251</v>
      </c>
      <c r="G28" s="62"/>
      <c r="H28" s="61" t="s">
        <v>252</v>
      </c>
      <c r="I28" s="61" t="s">
        <v>253</v>
      </c>
      <c r="J28" s="63"/>
      <c r="K28" s="60" t="s">
        <v>254</v>
      </c>
      <c r="L28" s="64" t="s">
        <v>255</v>
      </c>
    </row>
    <row r="29" spans="1:12" x14ac:dyDescent="0.35">
      <c r="A29" s="87"/>
      <c r="B29" s="87"/>
      <c r="C29" s="87"/>
      <c r="D29" s="87"/>
      <c r="E29" s="87"/>
      <c r="F29" s="69"/>
      <c r="G29" s="70"/>
      <c r="H29" s="71"/>
      <c r="I29" s="69"/>
      <c r="J29" s="70"/>
      <c r="K29" s="72"/>
      <c r="L29" s="73"/>
    </row>
    <row r="30" spans="1:12" ht="58" x14ac:dyDescent="0.35">
      <c r="A30" s="49">
        <v>84</v>
      </c>
      <c r="B30" s="50" t="s">
        <v>43</v>
      </c>
      <c r="C30" s="50" t="s">
        <v>44</v>
      </c>
      <c r="D30" s="86">
        <v>5752</v>
      </c>
      <c r="E30" s="50" t="s">
        <v>45</v>
      </c>
      <c r="F30" s="77" t="s">
        <v>52</v>
      </c>
      <c r="G30" s="78">
        <v>0.65</v>
      </c>
      <c r="H30" s="79">
        <v>52.5</v>
      </c>
      <c r="I30" s="77" t="s">
        <v>52</v>
      </c>
      <c r="J30" s="80">
        <v>0</v>
      </c>
      <c r="K30" s="81">
        <v>52.5</v>
      </c>
      <c r="L30" s="79">
        <v>1</v>
      </c>
    </row>
    <row r="31" spans="1:12" ht="29" x14ac:dyDescent="0.35">
      <c r="A31" s="49">
        <v>85</v>
      </c>
      <c r="B31" s="50" t="s">
        <v>46</v>
      </c>
      <c r="C31" s="50" t="s">
        <v>47</v>
      </c>
      <c r="D31" s="86">
        <v>6506</v>
      </c>
      <c r="E31" s="50" t="s">
        <v>48</v>
      </c>
      <c r="F31" s="77" t="s">
        <v>52</v>
      </c>
      <c r="G31" s="78">
        <v>0.57391304347826089</v>
      </c>
      <c r="H31" s="79">
        <v>63.913043478260875</v>
      </c>
      <c r="I31" s="77" t="s">
        <v>52</v>
      </c>
      <c r="J31" s="80">
        <v>4</v>
      </c>
      <c r="K31" s="81">
        <v>67.913043478260875</v>
      </c>
      <c r="L31" s="79">
        <v>2</v>
      </c>
    </row>
    <row r="34" spans="1:12" ht="21" x14ac:dyDescent="0.5">
      <c r="A34" s="44" t="s">
        <v>1</v>
      </c>
      <c r="B34" s="45">
        <v>13</v>
      </c>
      <c r="C34" s="44" t="s">
        <v>269</v>
      </c>
      <c r="D34" s="44"/>
      <c r="E34" s="44"/>
      <c r="F34" s="44"/>
      <c r="G34" s="44"/>
      <c r="H34" s="55"/>
      <c r="I34" s="44"/>
      <c r="J34" s="44"/>
      <c r="K34" s="44"/>
      <c r="L34" s="44"/>
    </row>
    <row r="35" spans="1:12" ht="21" x14ac:dyDescent="0.5">
      <c r="A35" s="44"/>
      <c r="B35" s="45"/>
      <c r="C35" s="56" t="s">
        <v>247</v>
      </c>
      <c r="D35" s="44"/>
      <c r="E35" s="44"/>
      <c r="F35" s="44"/>
      <c r="G35" s="44" t="s">
        <v>267</v>
      </c>
      <c r="H35" s="44"/>
      <c r="I35" s="44"/>
      <c r="J35" s="44" t="s">
        <v>265</v>
      </c>
      <c r="K35" s="44"/>
      <c r="L35" s="44"/>
    </row>
    <row r="36" spans="1:12" x14ac:dyDescent="0.35">
      <c r="A36" s="57" t="s">
        <v>7</v>
      </c>
      <c r="B36" s="58" t="s">
        <v>8</v>
      </c>
      <c r="C36" s="58" t="s">
        <v>9</v>
      </c>
      <c r="D36" s="83" t="s">
        <v>250</v>
      </c>
      <c r="E36" s="60" t="s">
        <v>11</v>
      </c>
      <c r="F36" s="61" t="s">
        <v>251</v>
      </c>
      <c r="G36" s="62"/>
      <c r="H36" s="61" t="s">
        <v>252</v>
      </c>
      <c r="I36" s="61" t="s">
        <v>253</v>
      </c>
      <c r="J36" s="63"/>
      <c r="K36" s="60" t="s">
        <v>254</v>
      </c>
      <c r="L36" s="64" t="s">
        <v>255</v>
      </c>
    </row>
    <row r="37" spans="1:12" x14ac:dyDescent="0.35">
      <c r="A37" s="65"/>
      <c r="B37" s="66"/>
      <c r="C37" s="66"/>
      <c r="D37" s="84"/>
      <c r="E37" s="68"/>
      <c r="F37" s="69"/>
      <c r="G37" s="70"/>
      <c r="H37" s="71"/>
      <c r="I37" s="69"/>
      <c r="J37" s="70"/>
      <c r="K37" s="72"/>
      <c r="L37" s="73"/>
    </row>
    <row r="38" spans="1:12" ht="58" x14ac:dyDescent="0.35">
      <c r="A38" s="49">
        <v>262</v>
      </c>
      <c r="B38" s="50" t="s">
        <v>101</v>
      </c>
      <c r="C38" s="50" t="s">
        <v>270</v>
      </c>
      <c r="D38" s="86">
        <v>5564</v>
      </c>
      <c r="E38" s="50" t="s">
        <v>103</v>
      </c>
      <c r="F38" s="77" t="s">
        <v>52</v>
      </c>
      <c r="G38" s="78">
        <v>0.65869565217391302</v>
      </c>
      <c r="H38" s="79">
        <v>51.195652173913054</v>
      </c>
      <c r="I38" s="77" t="s">
        <v>52</v>
      </c>
      <c r="J38" s="80">
        <v>0</v>
      </c>
      <c r="K38" s="81">
        <v>51.195652173913054</v>
      </c>
      <c r="L38" s="79">
        <v>1</v>
      </c>
    </row>
    <row r="39" spans="1:12" ht="58" x14ac:dyDescent="0.35">
      <c r="A39" s="49">
        <v>91</v>
      </c>
      <c r="B39" s="50" t="s">
        <v>271</v>
      </c>
      <c r="C39" s="50" t="s">
        <v>272</v>
      </c>
      <c r="D39" s="86">
        <v>4052</v>
      </c>
      <c r="E39" s="50" t="s">
        <v>56</v>
      </c>
      <c r="F39" s="77" t="s">
        <v>52</v>
      </c>
      <c r="G39" s="78">
        <v>0.62391304347826093</v>
      </c>
      <c r="H39" s="79">
        <v>56.41304347826086</v>
      </c>
      <c r="I39" s="77" t="s">
        <v>52</v>
      </c>
      <c r="J39" s="80">
        <v>0</v>
      </c>
      <c r="K39" s="81">
        <v>56.41304347826086</v>
      </c>
      <c r="L39" s="79">
        <v>2</v>
      </c>
    </row>
    <row r="40" spans="1:12" ht="29" x14ac:dyDescent="0.35">
      <c r="A40" s="49">
        <v>92</v>
      </c>
      <c r="B40" s="50" t="s">
        <v>273</v>
      </c>
      <c r="C40" s="75" t="s">
        <v>274</v>
      </c>
      <c r="D40" s="86">
        <v>6025</v>
      </c>
      <c r="E40" s="75" t="s">
        <v>275</v>
      </c>
      <c r="F40" s="77" t="s">
        <v>52</v>
      </c>
      <c r="G40" s="78">
        <v>0.61521739130434783</v>
      </c>
      <c r="H40" s="79">
        <v>57.717391304347828</v>
      </c>
      <c r="I40" s="77" t="s">
        <v>52</v>
      </c>
      <c r="J40" s="80">
        <v>0</v>
      </c>
      <c r="K40" s="81">
        <v>57.717391304347828</v>
      </c>
      <c r="L40" s="79">
        <v>3</v>
      </c>
    </row>
    <row r="41" spans="1:12" ht="58" x14ac:dyDescent="0.35">
      <c r="A41" s="49">
        <v>87</v>
      </c>
      <c r="B41" s="50" t="s">
        <v>69</v>
      </c>
      <c r="C41" s="50" t="s">
        <v>70</v>
      </c>
      <c r="D41" s="86">
        <v>6764</v>
      </c>
      <c r="E41" s="50" t="s">
        <v>36</v>
      </c>
      <c r="F41" s="77" t="s">
        <v>52</v>
      </c>
      <c r="G41" s="78">
        <v>0.58913043478260874</v>
      </c>
      <c r="H41" s="79">
        <v>61.630434782608688</v>
      </c>
      <c r="I41" s="77" t="s">
        <v>52</v>
      </c>
      <c r="J41" s="80">
        <v>0</v>
      </c>
      <c r="K41" s="81">
        <v>61.630434782608688</v>
      </c>
      <c r="L41" s="79">
        <v>4</v>
      </c>
    </row>
    <row r="42" spans="1:12" ht="43.5" x14ac:dyDescent="0.35">
      <c r="A42" s="49">
        <v>90</v>
      </c>
      <c r="B42" s="50" t="s">
        <v>63</v>
      </c>
      <c r="C42" s="50" t="s">
        <v>64</v>
      </c>
      <c r="D42" s="86">
        <v>5309</v>
      </c>
      <c r="E42" s="50" t="s">
        <v>65</v>
      </c>
      <c r="F42" s="77" t="s">
        <v>52</v>
      </c>
      <c r="G42" s="78">
        <v>0.56086956521739129</v>
      </c>
      <c r="H42" s="79">
        <v>65.869565217391312</v>
      </c>
      <c r="I42" s="77" t="s">
        <v>52</v>
      </c>
      <c r="J42" s="80">
        <v>0</v>
      </c>
      <c r="K42" s="81">
        <v>65.869565217391312</v>
      </c>
      <c r="L42" s="79">
        <v>5</v>
      </c>
    </row>
    <row r="43" spans="1:12" ht="43.5" x14ac:dyDescent="0.35">
      <c r="A43" s="49">
        <v>88</v>
      </c>
      <c r="B43" s="50" t="s">
        <v>276</v>
      </c>
      <c r="C43" s="50" t="s">
        <v>277</v>
      </c>
      <c r="D43" s="86">
        <v>6689</v>
      </c>
      <c r="E43" s="75" t="s">
        <v>78</v>
      </c>
      <c r="F43" s="77" t="s">
        <v>52</v>
      </c>
      <c r="G43" s="78">
        <v>0.55434782608695654</v>
      </c>
      <c r="H43" s="79">
        <v>66.847826086956516</v>
      </c>
      <c r="I43" s="77" t="s">
        <v>52</v>
      </c>
      <c r="J43" s="80">
        <v>0</v>
      </c>
      <c r="K43" s="81">
        <v>66.847826086956516</v>
      </c>
      <c r="L43" s="79">
        <v>6</v>
      </c>
    </row>
    <row r="44" spans="1:12" ht="58" x14ac:dyDescent="0.35">
      <c r="A44" s="49">
        <v>94</v>
      </c>
      <c r="B44" s="50" t="s">
        <v>278</v>
      </c>
      <c r="C44" s="50" t="s">
        <v>279</v>
      </c>
      <c r="D44" s="86">
        <v>6245</v>
      </c>
      <c r="E44" s="50" t="s">
        <v>62</v>
      </c>
      <c r="F44" s="77" t="s">
        <v>52</v>
      </c>
      <c r="G44" s="78">
        <v>0.62608695652173918</v>
      </c>
      <c r="H44" s="79">
        <v>56.086956521739118</v>
      </c>
      <c r="I44" s="77" t="s">
        <v>52</v>
      </c>
      <c r="J44" s="80">
        <v>13</v>
      </c>
      <c r="K44" s="81">
        <v>69.086956521739125</v>
      </c>
      <c r="L44" s="79">
        <v>7</v>
      </c>
    </row>
    <row r="45" spans="1:12" ht="43.5" x14ac:dyDescent="0.35">
      <c r="A45" s="49">
        <v>86</v>
      </c>
      <c r="B45" s="50" t="s">
        <v>91</v>
      </c>
      <c r="C45" s="50" t="s">
        <v>92</v>
      </c>
      <c r="D45" s="86">
        <v>6731</v>
      </c>
      <c r="E45" s="50" t="s">
        <v>93</v>
      </c>
      <c r="F45" s="77" t="s">
        <v>52</v>
      </c>
      <c r="G45" s="78">
        <v>0.53913043478260869</v>
      </c>
      <c r="H45" s="79">
        <v>69.130434782608702</v>
      </c>
      <c r="I45" s="77" t="s">
        <v>52</v>
      </c>
      <c r="J45" s="80">
        <v>1</v>
      </c>
      <c r="K45" s="81">
        <v>70.130434782608702</v>
      </c>
      <c r="L45" s="79">
        <v>8</v>
      </c>
    </row>
    <row r="46" spans="1:12" ht="43.5" x14ac:dyDescent="0.35">
      <c r="A46" s="49">
        <v>265</v>
      </c>
      <c r="B46" s="50" t="s">
        <v>280</v>
      </c>
      <c r="C46" s="50" t="s">
        <v>281</v>
      </c>
      <c r="D46" s="86">
        <v>6479</v>
      </c>
      <c r="E46" s="50" t="s">
        <v>93</v>
      </c>
      <c r="F46" s="77" t="s">
        <v>52</v>
      </c>
      <c r="G46" s="78">
        <v>0.58695652173913049</v>
      </c>
      <c r="H46" s="79">
        <v>61.95652173913043</v>
      </c>
      <c r="I46" s="77" t="s">
        <v>259</v>
      </c>
      <c r="J46" s="80">
        <v>198</v>
      </c>
      <c r="K46" s="81">
        <v>259.95652173913044</v>
      </c>
      <c r="L46" s="79"/>
    </row>
    <row r="47" spans="1:12" ht="43.5" x14ac:dyDescent="0.35">
      <c r="A47" s="49">
        <v>95</v>
      </c>
      <c r="B47" s="50" t="s">
        <v>87</v>
      </c>
      <c r="C47" s="50" t="s">
        <v>88</v>
      </c>
      <c r="D47" s="86">
        <v>6678</v>
      </c>
      <c r="E47" s="75" t="s">
        <v>62</v>
      </c>
      <c r="F47" s="77" t="s">
        <v>52</v>
      </c>
      <c r="G47" s="78">
        <v>0.56086956521739129</v>
      </c>
      <c r="H47" s="79">
        <v>65.869565217391312</v>
      </c>
      <c r="I47" s="77" t="s">
        <v>259</v>
      </c>
      <c r="J47" s="80">
        <v>198</v>
      </c>
      <c r="K47" s="81">
        <v>263.86956521739131</v>
      </c>
      <c r="L47" s="79"/>
    </row>
    <row r="48" spans="1:12" ht="43.5" x14ac:dyDescent="0.35">
      <c r="A48" s="49">
        <v>89</v>
      </c>
      <c r="B48" s="50" t="s">
        <v>282</v>
      </c>
      <c r="C48" s="50" t="s">
        <v>283</v>
      </c>
      <c r="D48" s="86">
        <v>6760</v>
      </c>
      <c r="E48" s="50" t="s">
        <v>93</v>
      </c>
      <c r="F48" s="77" t="s">
        <v>284</v>
      </c>
      <c r="G48" s="78">
        <v>0</v>
      </c>
      <c r="H48" s="79">
        <v>0</v>
      </c>
      <c r="I48" s="77" t="s">
        <v>284</v>
      </c>
      <c r="J48" s="80">
        <v>198</v>
      </c>
      <c r="K48" s="81">
        <v>198</v>
      </c>
      <c r="L48" s="79"/>
    </row>
    <row r="49" spans="1:12" ht="43.5" x14ac:dyDescent="0.35">
      <c r="A49" s="49">
        <v>93</v>
      </c>
      <c r="B49" s="50" t="s">
        <v>285</v>
      </c>
      <c r="C49" s="50" t="s">
        <v>286</v>
      </c>
      <c r="D49" s="86">
        <v>6691</v>
      </c>
      <c r="E49" s="50" t="s">
        <v>45</v>
      </c>
      <c r="F49" s="77" t="s">
        <v>284</v>
      </c>
      <c r="G49" s="78">
        <v>0</v>
      </c>
      <c r="H49" s="79">
        <v>0</v>
      </c>
      <c r="I49" s="77" t="s">
        <v>284</v>
      </c>
      <c r="J49" s="80">
        <v>198</v>
      </c>
      <c r="K49" s="81">
        <v>198</v>
      </c>
      <c r="L49" s="79"/>
    </row>
    <row r="52" spans="1:12" ht="21" x14ac:dyDescent="0.5">
      <c r="A52" s="44" t="s">
        <v>1</v>
      </c>
      <c r="B52" s="45">
        <v>14</v>
      </c>
      <c r="C52" s="44" t="s">
        <v>287</v>
      </c>
      <c r="D52" s="44"/>
      <c r="E52" s="44"/>
      <c r="F52" s="44"/>
      <c r="G52" s="44"/>
      <c r="H52" s="55"/>
      <c r="I52" s="44"/>
      <c r="J52" s="44"/>
      <c r="K52" s="44"/>
      <c r="L52" s="44"/>
    </row>
    <row r="53" spans="1:12" ht="21" x14ac:dyDescent="0.5">
      <c r="A53" s="44"/>
      <c r="B53" s="45"/>
      <c r="C53" s="82" t="s">
        <v>263</v>
      </c>
      <c r="D53" s="44"/>
      <c r="E53" s="44"/>
      <c r="F53" s="44"/>
      <c r="G53" s="44" t="s">
        <v>267</v>
      </c>
      <c r="H53" s="44"/>
      <c r="I53" s="44"/>
      <c r="J53" s="44" t="s">
        <v>268</v>
      </c>
      <c r="K53" s="44"/>
      <c r="L53" s="44"/>
    </row>
    <row r="54" spans="1:12" x14ac:dyDescent="0.35">
      <c r="A54" s="57" t="s">
        <v>7</v>
      </c>
      <c r="B54" s="58" t="s">
        <v>8</v>
      </c>
      <c r="C54" s="58" t="s">
        <v>9</v>
      </c>
      <c r="D54" s="83" t="s">
        <v>250</v>
      </c>
      <c r="E54" s="60" t="s">
        <v>11</v>
      </c>
      <c r="F54" s="61" t="s">
        <v>251</v>
      </c>
      <c r="G54" s="62"/>
      <c r="H54" s="61" t="s">
        <v>252</v>
      </c>
      <c r="I54" s="61" t="s">
        <v>253</v>
      </c>
      <c r="J54" s="63"/>
      <c r="K54" s="60" t="s">
        <v>254</v>
      </c>
      <c r="L54" s="64" t="s">
        <v>255</v>
      </c>
    </row>
    <row r="55" spans="1:12" x14ac:dyDescent="0.35">
      <c r="A55" s="65"/>
      <c r="B55" s="66"/>
      <c r="C55" s="66"/>
      <c r="D55" s="84"/>
      <c r="E55" s="68"/>
      <c r="F55" s="69"/>
      <c r="G55" s="70"/>
      <c r="H55" s="71"/>
      <c r="I55" s="69"/>
      <c r="J55" s="70"/>
      <c r="K55" s="72"/>
      <c r="L55" s="73"/>
    </row>
    <row r="56" spans="1:12" ht="58" x14ac:dyDescent="0.35">
      <c r="A56" s="49">
        <v>98</v>
      </c>
      <c r="B56" s="50" t="s">
        <v>54</v>
      </c>
      <c r="C56" s="50" t="s">
        <v>288</v>
      </c>
      <c r="D56" s="86">
        <v>6882</v>
      </c>
      <c r="E56" s="50" t="s">
        <v>56</v>
      </c>
      <c r="F56" s="77" t="s">
        <v>52</v>
      </c>
      <c r="G56" s="78">
        <v>0.69782608695652171</v>
      </c>
      <c r="H56" s="79">
        <v>45.326086956521742</v>
      </c>
      <c r="I56" s="77" t="s">
        <v>52</v>
      </c>
      <c r="J56" s="80">
        <v>0</v>
      </c>
      <c r="K56" s="81">
        <v>45.326086956521742</v>
      </c>
      <c r="L56" s="79">
        <v>1</v>
      </c>
    </row>
    <row r="57" spans="1:12" ht="29" x14ac:dyDescent="0.35">
      <c r="A57" s="49">
        <v>114</v>
      </c>
      <c r="B57" s="50" t="s">
        <v>101</v>
      </c>
      <c r="C57" s="50" t="s">
        <v>102</v>
      </c>
      <c r="D57" s="86">
        <v>6901</v>
      </c>
      <c r="E57" s="50" t="s">
        <v>103</v>
      </c>
      <c r="F57" s="77" t="s">
        <v>52</v>
      </c>
      <c r="G57" s="78">
        <v>0.65434782608695652</v>
      </c>
      <c r="H57" s="79">
        <v>51.847826086956516</v>
      </c>
      <c r="I57" s="77" t="s">
        <v>52</v>
      </c>
      <c r="J57" s="80">
        <v>0</v>
      </c>
      <c r="K57" s="81">
        <v>51.847826086956516</v>
      </c>
      <c r="L57" s="79">
        <v>2</v>
      </c>
    </row>
    <row r="58" spans="1:12" ht="43.5" x14ac:dyDescent="0.35">
      <c r="A58" s="49">
        <v>97</v>
      </c>
      <c r="B58" s="50" t="s">
        <v>123</v>
      </c>
      <c r="C58" s="50" t="s">
        <v>124</v>
      </c>
      <c r="D58" s="86">
        <v>6072</v>
      </c>
      <c r="E58" s="50" t="s">
        <v>45</v>
      </c>
      <c r="F58" s="77" t="s">
        <v>52</v>
      </c>
      <c r="G58" s="78">
        <v>0.64130434782608703</v>
      </c>
      <c r="H58" s="79">
        <v>53.804347826086946</v>
      </c>
      <c r="I58" s="77" t="s">
        <v>52</v>
      </c>
      <c r="J58" s="80">
        <v>4</v>
      </c>
      <c r="K58" s="81">
        <v>57.804347826086946</v>
      </c>
      <c r="L58" s="79">
        <v>3</v>
      </c>
    </row>
    <row r="59" spans="1:12" ht="58" x14ac:dyDescent="0.35">
      <c r="A59" s="49">
        <v>111</v>
      </c>
      <c r="B59" s="50" t="s">
        <v>84</v>
      </c>
      <c r="C59" s="50" t="s">
        <v>85</v>
      </c>
      <c r="D59" s="86">
        <v>5790</v>
      </c>
      <c r="E59" s="50" t="s">
        <v>86</v>
      </c>
      <c r="F59" s="77" t="s">
        <v>52</v>
      </c>
      <c r="G59" s="78">
        <v>0.63695652173913042</v>
      </c>
      <c r="H59" s="79">
        <v>54.456521739130437</v>
      </c>
      <c r="I59" s="77" t="s">
        <v>52</v>
      </c>
      <c r="J59" s="80">
        <v>4</v>
      </c>
      <c r="K59" s="81">
        <v>58.456521739130437</v>
      </c>
      <c r="L59" s="79">
        <v>4</v>
      </c>
    </row>
    <row r="60" spans="1:12" ht="58" x14ac:dyDescent="0.35">
      <c r="A60" s="49">
        <v>106</v>
      </c>
      <c r="B60" s="50" t="s">
        <v>271</v>
      </c>
      <c r="C60" s="50" t="s">
        <v>289</v>
      </c>
      <c r="D60" s="86">
        <v>5673</v>
      </c>
      <c r="E60" s="50" t="s">
        <v>56</v>
      </c>
      <c r="F60" s="77" t="s">
        <v>52</v>
      </c>
      <c r="G60" s="78">
        <v>0.60217391304347834</v>
      </c>
      <c r="H60" s="79">
        <v>59.673913043478251</v>
      </c>
      <c r="I60" s="77" t="s">
        <v>52</v>
      </c>
      <c r="J60" s="80">
        <v>0</v>
      </c>
      <c r="K60" s="81">
        <v>59.673913043478251</v>
      </c>
      <c r="L60" s="79">
        <v>5</v>
      </c>
    </row>
    <row r="61" spans="1:12" ht="58" x14ac:dyDescent="0.35">
      <c r="A61" s="49">
        <v>99</v>
      </c>
      <c r="B61" s="50" t="s">
        <v>118</v>
      </c>
      <c r="C61" s="50" t="s">
        <v>119</v>
      </c>
      <c r="D61" s="86">
        <v>6449</v>
      </c>
      <c r="E61" s="50" t="s">
        <v>120</v>
      </c>
      <c r="F61" s="77" t="s">
        <v>52</v>
      </c>
      <c r="G61" s="78">
        <v>0.6</v>
      </c>
      <c r="H61" s="79">
        <v>60</v>
      </c>
      <c r="I61" s="77" t="s">
        <v>52</v>
      </c>
      <c r="J61" s="80">
        <v>0</v>
      </c>
      <c r="K61" s="81">
        <v>60</v>
      </c>
      <c r="L61" s="79">
        <v>6</v>
      </c>
    </row>
    <row r="62" spans="1:12" ht="29" x14ac:dyDescent="0.35">
      <c r="A62" s="49">
        <v>100</v>
      </c>
      <c r="B62" s="50" t="s">
        <v>290</v>
      </c>
      <c r="C62" s="50" t="s">
        <v>291</v>
      </c>
      <c r="D62" s="86">
        <v>6688</v>
      </c>
      <c r="E62" s="75" t="s">
        <v>78</v>
      </c>
      <c r="F62" s="77" t="s">
        <v>52</v>
      </c>
      <c r="G62" s="78">
        <v>0.58260869565217388</v>
      </c>
      <c r="H62" s="79">
        <v>62.608695652173914</v>
      </c>
      <c r="I62" s="77" t="s">
        <v>52</v>
      </c>
      <c r="J62" s="80">
        <v>0</v>
      </c>
      <c r="K62" s="81">
        <v>62.608695652173914</v>
      </c>
      <c r="L62" s="79">
        <v>7</v>
      </c>
    </row>
    <row r="63" spans="1:12" ht="43.5" x14ac:dyDescent="0.35">
      <c r="A63" s="49">
        <v>96</v>
      </c>
      <c r="B63" s="50" t="s">
        <v>149</v>
      </c>
      <c r="C63" s="50" t="s">
        <v>150</v>
      </c>
      <c r="D63" s="86">
        <v>6061</v>
      </c>
      <c r="E63" s="75" t="s">
        <v>292</v>
      </c>
      <c r="F63" s="77" t="s">
        <v>52</v>
      </c>
      <c r="G63" s="78">
        <v>0.57826086956521738</v>
      </c>
      <c r="H63" s="79">
        <v>63.260869565217398</v>
      </c>
      <c r="I63" s="77" t="s">
        <v>52</v>
      </c>
      <c r="J63" s="80">
        <v>0</v>
      </c>
      <c r="K63" s="81">
        <v>63.260869565217398</v>
      </c>
      <c r="L63" s="79">
        <v>8</v>
      </c>
    </row>
    <row r="64" spans="1:12" ht="58" x14ac:dyDescent="0.35">
      <c r="A64" s="49">
        <v>104</v>
      </c>
      <c r="B64" s="50" t="s">
        <v>156</v>
      </c>
      <c r="C64" s="50" t="s">
        <v>157</v>
      </c>
      <c r="D64" s="86">
        <v>6645</v>
      </c>
      <c r="E64" s="50" t="s">
        <v>45</v>
      </c>
      <c r="F64" s="77" t="s">
        <v>52</v>
      </c>
      <c r="G64" s="78">
        <v>0.59782608695652173</v>
      </c>
      <c r="H64" s="79">
        <v>60.326086956521742</v>
      </c>
      <c r="I64" s="77" t="s">
        <v>52</v>
      </c>
      <c r="J64" s="80">
        <v>4</v>
      </c>
      <c r="K64" s="81">
        <v>64.326086956521749</v>
      </c>
      <c r="L64" s="79">
        <v>9</v>
      </c>
    </row>
    <row r="65" spans="1:12" ht="43.5" x14ac:dyDescent="0.35">
      <c r="A65" s="49">
        <v>115</v>
      </c>
      <c r="B65" s="50" t="s">
        <v>57</v>
      </c>
      <c r="C65" s="50" t="s">
        <v>58</v>
      </c>
      <c r="D65" s="86">
        <v>6696</v>
      </c>
      <c r="E65" s="50" t="s">
        <v>59</v>
      </c>
      <c r="F65" s="77" t="s">
        <v>52</v>
      </c>
      <c r="G65" s="78">
        <v>0.55869565217391304</v>
      </c>
      <c r="H65" s="79">
        <v>66.195652173913047</v>
      </c>
      <c r="I65" s="77" t="s">
        <v>52</v>
      </c>
      <c r="J65" s="80">
        <v>0</v>
      </c>
      <c r="K65" s="81">
        <v>66.195652173913047</v>
      </c>
      <c r="L65" s="79">
        <v>10</v>
      </c>
    </row>
    <row r="66" spans="1:12" ht="58" x14ac:dyDescent="0.35">
      <c r="A66" s="49">
        <v>109</v>
      </c>
      <c r="B66" s="50" t="s">
        <v>116</v>
      </c>
      <c r="C66" s="50" t="s">
        <v>117</v>
      </c>
      <c r="D66" s="86">
        <v>6475</v>
      </c>
      <c r="E66" s="50" t="s">
        <v>48</v>
      </c>
      <c r="F66" s="77" t="s">
        <v>52</v>
      </c>
      <c r="G66" s="78">
        <v>0.54130434782608705</v>
      </c>
      <c r="H66" s="79">
        <v>68.804347826086939</v>
      </c>
      <c r="I66" s="77" t="s">
        <v>52</v>
      </c>
      <c r="J66" s="80">
        <v>0</v>
      </c>
      <c r="K66" s="81">
        <v>68.804347826086939</v>
      </c>
      <c r="L66" s="79">
        <v>11</v>
      </c>
    </row>
    <row r="67" spans="1:12" ht="43.5" x14ac:dyDescent="0.35">
      <c r="A67" s="49">
        <v>101</v>
      </c>
      <c r="B67" s="50" t="s">
        <v>114</v>
      </c>
      <c r="C67" s="50" t="s">
        <v>115</v>
      </c>
      <c r="D67" s="86">
        <v>6765</v>
      </c>
      <c r="E67" s="50" t="s">
        <v>36</v>
      </c>
      <c r="F67" s="77" t="s">
        <v>52</v>
      </c>
      <c r="G67" s="78">
        <v>0.52391304347826095</v>
      </c>
      <c r="H67" s="79">
        <v>71.41304347826086</v>
      </c>
      <c r="I67" s="77" t="s">
        <v>52</v>
      </c>
      <c r="J67" s="80">
        <v>0</v>
      </c>
      <c r="K67" s="81">
        <v>71.41304347826086</v>
      </c>
      <c r="L67" s="79">
        <v>12</v>
      </c>
    </row>
    <row r="68" spans="1:12" ht="43.5" x14ac:dyDescent="0.35">
      <c r="A68" s="49">
        <v>113</v>
      </c>
      <c r="B68" s="50" t="s">
        <v>160</v>
      </c>
      <c r="C68" s="50" t="s">
        <v>161</v>
      </c>
      <c r="D68" s="86">
        <v>6893</v>
      </c>
      <c r="E68" s="50" t="s">
        <v>45</v>
      </c>
      <c r="F68" s="77" t="s">
        <v>52</v>
      </c>
      <c r="G68" s="78">
        <v>0.52391304347826095</v>
      </c>
      <c r="H68" s="79">
        <v>71.41304347826086</v>
      </c>
      <c r="I68" s="77" t="s">
        <v>52</v>
      </c>
      <c r="J68" s="80">
        <v>0</v>
      </c>
      <c r="K68" s="81">
        <v>71.41304347826086</v>
      </c>
      <c r="L68" s="79">
        <v>13</v>
      </c>
    </row>
    <row r="69" spans="1:12" ht="43.5" x14ac:dyDescent="0.35">
      <c r="A69" s="49">
        <v>102</v>
      </c>
      <c r="B69" s="50" t="s">
        <v>135</v>
      </c>
      <c r="C69" s="50" t="s">
        <v>136</v>
      </c>
      <c r="D69" s="86">
        <v>6663</v>
      </c>
      <c r="E69" s="75" t="s">
        <v>78</v>
      </c>
      <c r="F69" s="77" t="s">
        <v>52</v>
      </c>
      <c r="G69" s="78">
        <v>0.52173913043478259</v>
      </c>
      <c r="H69" s="79">
        <v>71.739130434782609</v>
      </c>
      <c r="I69" s="77" t="s">
        <v>52</v>
      </c>
      <c r="J69" s="80">
        <v>0</v>
      </c>
      <c r="K69" s="81">
        <v>71.739130434782609</v>
      </c>
      <c r="L69" s="79">
        <v>14</v>
      </c>
    </row>
    <row r="70" spans="1:12" ht="43.5" x14ac:dyDescent="0.35">
      <c r="A70" s="49">
        <v>116</v>
      </c>
      <c r="B70" s="50" t="s">
        <v>87</v>
      </c>
      <c r="C70" s="50" t="s">
        <v>151</v>
      </c>
      <c r="D70" s="86">
        <v>5212</v>
      </c>
      <c r="E70" s="75" t="s">
        <v>62</v>
      </c>
      <c r="F70" s="77" t="s">
        <v>52</v>
      </c>
      <c r="G70" s="78">
        <v>0.51521739130434785</v>
      </c>
      <c r="H70" s="79">
        <v>72.717391304347828</v>
      </c>
      <c r="I70" s="77" t="s">
        <v>52</v>
      </c>
      <c r="J70" s="80">
        <v>0</v>
      </c>
      <c r="K70" s="81">
        <v>72.717391304347828</v>
      </c>
      <c r="L70" s="79">
        <v>15</v>
      </c>
    </row>
    <row r="71" spans="1:12" ht="58" x14ac:dyDescent="0.35">
      <c r="A71" s="49">
        <v>107</v>
      </c>
      <c r="B71" s="50" t="s">
        <v>293</v>
      </c>
      <c r="C71" s="50" t="s">
        <v>294</v>
      </c>
      <c r="D71" s="86">
        <v>6324</v>
      </c>
      <c r="E71" s="50" t="s">
        <v>93</v>
      </c>
      <c r="F71" s="77" t="s">
        <v>52</v>
      </c>
      <c r="G71" s="78">
        <v>0.64130434782608703</v>
      </c>
      <c r="H71" s="79">
        <v>53.804347826086946</v>
      </c>
      <c r="I71" s="77" t="s">
        <v>259</v>
      </c>
      <c r="J71" s="80">
        <v>198</v>
      </c>
      <c r="K71" s="81">
        <v>251.80434782608694</v>
      </c>
      <c r="L71" s="79"/>
    </row>
    <row r="72" spans="1:12" ht="29" x14ac:dyDescent="0.35">
      <c r="A72" s="49">
        <v>112</v>
      </c>
      <c r="B72" s="50" t="s">
        <v>295</v>
      </c>
      <c r="C72" s="50" t="s">
        <v>296</v>
      </c>
      <c r="D72" s="86">
        <v>6473</v>
      </c>
      <c r="E72" s="75" t="s">
        <v>62</v>
      </c>
      <c r="F72" s="77" t="s">
        <v>52</v>
      </c>
      <c r="G72" s="78">
        <v>0.56086956521739129</v>
      </c>
      <c r="H72" s="79">
        <v>65.869565217391312</v>
      </c>
      <c r="I72" s="77" t="s">
        <v>259</v>
      </c>
      <c r="J72" s="80">
        <v>198</v>
      </c>
      <c r="K72" s="81">
        <v>263.86956521739131</v>
      </c>
      <c r="L72" s="79"/>
    </row>
    <row r="73" spans="1:12" ht="58" x14ac:dyDescent="0.35">
      <c r="A73" s="49">
        <v>117</v>
      </c>
      <c r="B73" s="50" t="s">
        <v>89</v>
      </c>
      <c r="C73" s="50" t="s">
        <v>90</v>
      </c>
      <c r="D73" s="86">
        <v>6880</v>
      </c>
      <c r="E73" s="50" t="s">
        <v>68</v>
      </c>
      <c r="F73" s="77" t="s">
        <v>52</v>
      </c>
      <c r="G73" s="78">
        <v>0.5043478260869565</v>
      </c>
      <c r="H73" s="79">
        <v>74.34782608695653</v>
      </c>
      <c r="I73" s="77" t="s">
        <v>259</v>
      </c>
      <c r="J73" s="80">
        <v>198</v>
      </c>
      <c r="K73" s="81">
        <v>272.3478260869565</v>
      </c>
      <c r="L73" s="79"/>
    </row>
    <row r="74" spans="1:12" ht="43.5" x14ac:dyDescent="0.35">
      <c r="A74" s="49">
        <v>108</v>
      </c>
      <c r="B74" s="75" t="s">
        <v>71</v>
      </c>
      <c r="C74" s="50" t="s">
        <v>104</v>
      </c>
      <c r="D74" s="86">
        <v>6697</v>
      </c>
      <c r="E74" s="50" t="s">
        <v>45</v>
      </c>
      <c r="F74" s="77" t="s">
        <v>259</v>
      </c>
      <c r="G74" s="78">
        <v>0</v>
      </c>
      <c r="H74" s="79">
        <v>198</v>
      </c>
      <c r="I74" s="77" t="s">
        <v>52</v>
      </c>
      <c r="J74" s="80">
        <v>0</v>
      </c>
      <c r="K74" s="81">
        <v>198</v>
      </c>
      <c r="L74" s="79"/>
    </row>
    <row r="75" spans="1:12" ht="43.5" x14ac:dyDescent="0.35">
      <c r="A75" s="49">
        <v>103</v>
      </c>
      <c r="B75" s="50" t="s">
        <v>125</v>
      </c>
      <c r="C75" s="50" t="s">
        <v>126</v>
      </c>
      <c r="D75" s="86">
        <v>6487</v>
      </c>
      <c r="E75" s="50" t="s">
        <v>127</v>
      </c>
      <c r="F75" s="77" t="s">
        <v>259</v>
      </c>
      <c r="G75" s="78">
        <v>0</v>
      </c>
      <c r="H75" s="79">
        <v>198</v>
      </c>
      <c r="I75" s="77" t="s">
        <v>52</v>
      </c>
      <c r="J75" s="80">
        <v>20</v>
      </c>
      <c r="K75" s="81">
        <v>218</v>
      </c>
      <c r="L75" s="79"/>
    </row>
    <row r="76" spans="1:12" ht="29" x14ac:dyDescent="0.35">
      <c r="A76" s="49">
        <v>105</v>
      </c>
      <c r="B76" s="50" t="s">
        <v>137</v>
      </c>
      <c r="C76" s="50" t="s">
        <v>138</v>
      </c>
      <c r="D76" s="86">
        <v>6330</v>
      </c>
      <c r="E76" s="75" t="s">
        <v>139</v>
      </c>
      <c r="F76" s="77" t="s">
        <v>284</v>
      </c>
      <c r="G76" s="78">
        <v>0</v>
      </c>
      <c r="H76" s="79">
        <v>198</v>
      </c>
      <c r="I76" s="77" t="s">
        <v>284</v>
      </c>
      <c r="J76" s="80">
        <v>198</v>
      </c>
      <c r="K76" s="81">
        <v>396</v>
      </c>
      <c r="L76" s="79"/>
    </row>
    <row r="77" spans="1:12" ht="29" x14ac:dyDescent="0.35">
      <c r="A77" s="49">
        <v>110</v>
      </c>
      <c r="B77" s="75" t="s">
        <v>94</v>
      </c>
      <c r="C77" s="50" t="s">
        <v>95</v>
      </c>
      <c r="D77" s="85"/>
      <c r="E77" s="75" t="s">
        <v>96</v>
      </c>
      <c r="F77" s="77" t="s">
        <v>284</v>
      </c>
      <c r="G77" s="78">
        <v>0</v>
      </c>
      <c r="H77" s="79">
        <v>198</v>
      </c>
      <c r="I77" s="77" t="s">
        <v>284</v>
      </c>
      <c r="J77" s="80">
        <v>198</v>
      </c>
      <c r="K77" s="81">
        <v>396</v>
      </c>
      <c r="L77" s="79"/>
    </row>
    <row r="80" spans="1:12" ht="21" x14ac:dyDescent="0.5">
      <c r="A80" s="44" t="s">
        <v>1</v>
      </c>
      <c r="B80" s="45">
        <v>15</v>
      </c>
      <c r="C80" s="44" t="s">
        <v>297</v>
      </c>
      <c r="D80" s="44"/>
      <c r="E80" s="44"/>
      <c r="F80" s="44"/>
      <c r="G80" s="44"/>
      <c r="H80" s="55"/>
      <c r="I80" s="44"/>
      <c r="J80" s="44"/>
      <c r="K80" s="44"/>
      <c r="L80" s="44"/>
    </row>
    <row r="81" spans="1:12" ht="21" x14ac:dyDescent="0.5">
      <c r="A81" s="44"/>
      <c r="B81" s="45"/>
      <c r="C81" s="56" t="s">
        <v>247</v>
      </c>
      <c r="D81" s="44"/>
      <c r="E81" s="44"/>
      <c r="F81" s="44"/>
      <c r="G81" s="44" t="s">
        <v>267</v>
      </c>
      <c r="H81" s="44"/>
      <c r="I81" s="44"/>
      <c r="J81" s="44" t="s">
        <v>298</v>
      </c>
      <c r="K81" s="44"/>
      <c r="L81" s="44"/>
    </row>
    <row r="82" spans="1:12" x14ac:dyDescent="0.35">
      <c r="A82" s="57" t="s">
        <v>7</v>
      </c>
      <c r="B82" s="58" t="s">
        <v>8</v>
      </c>
      <c r="C82" s="58" t="s">
        <v>9</v>
      </c>
      <c r="D82" s="83" t="s">
        <v>250</v>
      </c>
      <c r="E82" s="60" t="s">
        <v>11</v>
      </c>
      <c r="F82" s="61" t="s">
        <v>251</v>
      </c>
      <c r="G82" s="62"/>
      <c r="H82" s="61" t="s">
        <v>252</v>
      </c>
      <c r="I82" s="61" t="s">
        <v>253</v>
      </c>
      <c r="J82" s="63"/>
      <c r="K82" s="60" t="s">
        <v>254</v>
      </c>
      <c r="L82" s="64" t="s">
        <v>255</v>
      </c>
    </row>
    <row r="83" spans="1:12" x14ac:dyDescent="0.35">
      <c r="A83" s="65"/>
      <c r="B83" s="66"/>
      <c r="C83" s="66"/>
      <c r="D83" s="84"/>
      <c r="E83" s="68"/>
      <c r="F83" s="69"/>
      <c r="G83" s="70"/>
      <c r="H83" s="71"/>
      <c r="I83" s="69"/>
      <c r="J83" s="70"/>
      <c r="K83" s="72"/>
      <c r="L83" s="73"/>
    </row>
    <row r="84" spans="1:12" ht="43.5" x14ac:dyDescent="0.35">
      <c r="A84" s="49">
        <v>130</v>
      </c>
      <c r="B84" s="50" t="s">
        <v>191</v>
      </c>
      <c r="C84" s="50" t="s">
        <v>192</v>
      </c>
      <c r="D84" s="49">
        <v>6432</v>
      </c>
      <c r="E84" s="50" t="s">
        <v>103</v>
      </c>
      <c r="F84" s="77" t="s">
        <v>52</v>
      </c>
      <c r="G84" s="78">
        <v>0.62608695652173918</v>
      </c>
      <c r="H84" s="79">
        <v>56.086956521739118</v>
      </c>
      <c r="I84" s="77" t="s">
        <v>52</v>
      </c>
      <c r="J84" s="80">
        <v>0</v>
      </c>
      <c r="K84" s="81">
        <v>56.086956521739118</v>
      </c>
      <c r="L84" s="79">
        <v>1</v>
      </c>
    </row>
    <row r="85" spans="1:12" ht="29" x14ac:dyDescent="0.35">
      <c r="A85" s="49">
        <v>119</v>
      </c>
      <c r="B85" s="50" t="s">
        <v>182</v>
      </c>
      <c r="C85" s="50" t="s">
        <v>183</v>
      </c>
      <c r="D85" s="49">
        <v>6477</v>
      </c>
      <c r="E85" s="50" t="s">
        <v>103</v>
      </c>
      <c r="F85" s="77" t="s">
        <v>52</v>
      </c>
      <c r="G85" s="78">
        <v>0.61304347826086958</v>
      </c>
      <c r="H85" s="79">
        <v>58.043478260869563</v>
      </c>
      <c r="I85" s="77" t="s">
        <v>52</v>
      </c>
      <c r="J85" s="80">
        <v>0</v>
      </c>
      <c r="K85" s="81">
        <v>58.043478260869563</v>
      </c>
      <c r="L85" s="79">
        <v>2</v>
      </c>
    </row>
    <row r="86" spans="1:12" ht="43.5" x14ac:dyDescent="0.35">
      <c r="A86" s="49">
        <v>123</v>
      </c>
      <c r="B86" s="50" t="s">
        <v>63</v>
      </c>
      <c r="C86" s="50" t="s">
        <v>179</v>
      </c>
      <c r="D86" s="49">
        <v>6926</v>
      </c>
      <c r="E86" s="50" t="s">
        <v>65</v>
      </c>
      <c r="F86" s="77" t="s">
        <v>52</v>
      </c>
      <c r="G86" s="78">
        <v>0.61304347826086958</v>
      </c>
      <c r="H86" s="79">
        <v>58.043478260869563</v>
      </c>
      <c r="I86" s="77" t="s">
        <v>52</v>
      </c>
      <c r="J86" s="80">
        <v>0</v>
      </c>
      <c r="K86" s="81">
        <v>58.043478260869563</v>
      </c>
      <c r="L86" s="79">
        <v>2</v>
      </c>
    </row>
    <row r="87" spans="1:12" ht="43.5" x14ac:dyDescent="0.35">
      <c r="A87" s="49">
        <v>129</v>
      </c>
      <c r="B87" s="50" t="s">
        <v>152</v>
      </c>
      <c r="C87" s="50" t="s">
        <v>153</v>
      </c>
      <c r="D87" s="49">
        <v>6474</v>
      </c>
      <c r="E87" s="50" t="s">
        <v>45</v>
      </c>
      <c r="F87" s="77" t="s">
        <v>52</v>
      </c>
      <c r="G87" s="78">
        <v>0.63913043478260867</v>
      </c>
      <c r="H87" s="79">
        <v>54.130434782608702</v>
      </c>
      <c r="I87" s="77" t="s">
        <v>52</v>
      </c>
      <c r="J87" s="80">
        <v>4</v>
      </c>
      <c r="K87" s="81">
        <v>58.130434782608702</v>
      </c>
      <c r="L87" s="79">
        <v>4</v>
      </c>
    </row>
    <row r="88" spans="1:12" ht="58" x14ac:dyDescent="0.35">
      <c r="A88" s="49">
        <v>120</v>
      </c>
      <c r="B88" s="50" t="s">
        <v>187</v>
      </c>
      <c r="C88" s="50" t="s">
        <v>188</v>
      </c>
      <c r="D88" s="86">
        <v>6515</v>
      </c>
      <c r="E88" s="50" t="s">
        <v>45</v>
      </c>
      <c r="F88" s="77" t="s">
        <v>52</v>
      </c>
      <c r="G88" s="78">
        <v>0.61086956521739133</v>
      </c>
      <c r="H88" s="79">
        <v>58.369565217391298</v>
      </c>
      <c r="I88" s="77" t="s">
        <v>52</v>
      </c>
      <c r="J88" s="80">
        <v>0</v>
      </c>
      <c r="K88" s="81">
        <v>58.369565217391298</v>
      </c>
      <c r="L88" s="79">
        <v>5</v>
      </c>
    </row>
    <row r="89" spans="1:12" ht="58" x14ac:dyDescent="0.35">
      <c r="A89" s="49">
        <v>124</v>
      </c>
      <c r="B89" s="50" t="s">
        <v>222</v>
      </c>
      <c r="C89" s="50" t="s">
        <v>223</v>
      </c>
      <c r="D89" s="86">
        <v>5793</v>
      </c>
      <c r="E89" s="50" t="s">
        <v>103</v>
      </c>
      <c r="F89" s="77" t="s">
        <v>52</v>
      </c>
      <c r="G89" s="78">
        <v>0.63478260869565217</v>
      </c>
      <c r="H89" s="79">
        <v>54.782608695652172</v>
      </c>
      <c r="I89" s="77" t="s">
        <v>52</v>
      </c>
      <c r="J89" s="80">
        <v>4</v>
      </c>
      <c r="K89" s="81">
        <v>58.782608695652172</v>
      </c>
      <c r="L89" s="79">
        <v>6</v>
      </c>
    </row>
    <row r="90" spans="1:12" ht="43.5" x14ac:dyDescent="0.35">
      <c r="A90" s="49">
        <v>125</v>
      </c>
      <c r="B90" s="50" t="s">
        <v>162</v>
      </c>
      <c r="C90" s="50" t="s">
        <v>163</v>
      </c>
      <c r="D90" s="86">
        <v>6527</v>
      </c>
      <c r="E90" s="50" t="s">
        <v>59</v>
      </c>
      <c r="F90" s="77" t="s">
        <v>52</v>
      </c>
      <c r="G90" s="78">
        <v>0.62173913043478257</v>
      </c>
      <c r="H90" s="79">
        <v>56.739130434782609</v>
      </c>
      <c r="I90" s="77" t="s">
        <v>52</v>
      </c>
      <c r="J90" s="80">
        <v>4</v>
      </c>
      <c r="K90" s="81">
        <v>60.739130434782609</v>
      </c>
      <c r="L90" s="79">
        <v>7</v>
      </c>
    </row>
    <row r="91" spans="1:12" ht="58" x14ac:dyDescent="0.35">
      <c r="A91" s="49">
        <v>118</v>
      </c>
      <c r="B91" s="50" t="s">
        <v>164</v>
      </c>
      <c r="C91" s="50" t="s">
        <v>214</v>
      </c>
      <c r="D91" s="86">
        <v>6886</v>
      </c>
      <c r="E91" s="50" t="s">
        <v>166</v>
      </c>
      <c r="F91" s="77" t="s">
        <v>52</v>
      </c>
      <c r="G91" s="78">
        <v>0.58043478260869574</v>
      </c>
      <c r="H91" s="79">
        <v>62.934782608695635</v>
      </c>
      <c r="I91" s="77" t="s">
        <v>52</v>
      </c>
      <c r="J91" s="80">
        <v>0</v>
      </c>
      <c r="K91" s="81">
        <v>62.934782608695635</v>
      </c>
      <c r="L91" s="79">
        <v>8</v>
      </c>
    </row>
    <row r="92" spans="1:12" ht="43.5" x14ac:dyDescent="0.35">
      <c r="A92" s="49">
        <v>121</v>
      </c>
      <c r="B92" s="50" t="s">
        <v>147</v>
      </c>
      <c r="C92" s="50" t="s">
        <v>148</v>
      </c>
      <c r="D92" s="86">
        <v>5632</v>
      </c>
      <c r="E92" s="50" t="s">
        <v>59</v>
      </c>
      <c r="F92" s="77" t="s">
        <v>52</v>
      </c>
      <c r="G92" s="78">
        <v>0.57826086956521738</v>
      </c>
      <c r="H92" s="79">
        <v>63.260869565217398</v>
      </c>
      <c r="I92" s="77" t="s">
        <v>52</v>
      </c>
      <c r="J92" s="80">
        <v>0</v>
      </c>
      <c r="K92" s="81">
        <v>63.260869565217398</v>
      </c>
      <c r="L92" s="79">
        <v>9</v>
      </c>
    </row>
    <row r="93" spans="1:12" ht="43.5" x14ac:dyDescent="0.35">
      <c r="A93" s="49">
        <v>263</v>
      </c>
      <c r="B93" s="50" t="s">
        <v>285</v>
      </c>
      <c r="C93" s="50" t="s">
        <v>286</v>
      </c>
      <c r="D93" s="86">
        <v>6691</v>
      </c>
      <c r="E93" s="50" t="s">
        <v>45</v>
      </c>
      <c r="F93" s="77" t="s">
        <v>52</v>
      </c>
      <c r="G93" s="78">
        <v>0.59565217391304359</v>
      </c>
      <c r="H93" s="79">
        <v>60.652173913043463</v>
      </c>
      <c r="I93" s="77" t="s">
        <v>52</v>
      </c>
      <c r="J93" s="80">
        <v>5</v>
      </c>
      <c r="K93" s="81">
        <v>65.65217391304347</v>
      </c>
      <c r="L93" s="79">
        <v>10</v>
      </c>
    </row>
    <row r="94" spans="1:12" ht="43.5" x14ac:dyDescent="0.35">
      <c r="A94" s="49">
        <v>127</v>
      </c>
      <c r="B94" s="50" t="s">
        <v>193</v>
      </c>
      <c r="C94" s="50" t="s">
        <v>194</v>
      </c>
      <c r="D94" s="86">
        <v>6686</v>
      </c>
      <c r="E94" s="50" t="s">
        <v>45</v>
      </c>
      <c r="F94" s="77" t="s">
        <v>52</v>
      </c>
      <c r="G94" s="78">
        <v>0.55869565217391304</v>
      </c>
      <c r="H94" s="79">
        <v>66.195652173913047</v>
      </c>
      <c r="I94" s="77" t="s">
        <v>52</v>
      </c>
      <c r="J94" s="80">
        <v>0</v>
      </c>
      <c r="K94" s="81">
        <v>66.195652173913047</v>
      </c>
      <c r="L94" s="79">
        <v>11</v>
      </c>
    </row>
    <row r="95" spans="1:12" ht="43.5" x14ac:dyDescent="0.35">
      <c r="A95" s="49">
        <v>128</v>
      </c>
      <c r="B95" s="50" t="s">
        <v>176</v>
      </c>
      <c r="C95" s="50" t="s">
        <v>177</v>
      </c>
      <c r="D95" s="86">
        <v>6657</v>
      </c>
      <c r="E95" s="50" t="s">
        <v>93</v>
      </c>
      <c r="F95" s="77" t="s">
        <v>52</v>
      </c>
      <c r="G95" s="78">
        <v>0.66521739130434787</v>
      </c>
      <c r="H95" s="79">
        <v>50.217391304347828</v>
      </c>
      <c r="I95" s="77" t="s">
        <v>259</v>
      </c>
      <c r="J95" s="80">
        <v>198</v>
      </c>
      <c r="K95" s="81">
        <v>248.21739130434781</v>
      </c>
      <c r="L95" s="79"/>
    </row>
    <row r="96" spans="1:12" ht="43.5" x14ac:dyDescent="0.35">
      <c r="A96" s="49">
        <v>126</v>
      </c>
      <c r="B96" s="50" t="s">
        <v>195</v>
      </c>
      <c r="C96" s="50" t="s">
        <v>196</v>
      </c>
      <c r="D96" s="86">
        <v>4316</v>
      </c>
      <c r="E96" s="50" t="s">
        <v>45</v>
      </c>
      <c r="F96" s="77" t="s">
        <v>52</v>
      </c>
      <c r="G96" s="78">
        <v>0.60217391304347834</v>
      </c>
      <c r="H96" s="79">
        <v>59.673913043478251</v>
      </c>
      <c r="I96" s="77" t="s">
        <v>284</v>
      </c>
      <c r="J96" s="80">
        <v>198</v>
      </c>
      <c r="K96" s="81">
        <v>257.67391304347825</v>
      </c>
      <c r="L96" s="79"/>
    </row>
    <row r="97" spans="1:12" ht="43.5" x14ac:dyDescent="0.35">
      <c r="A97" s="49">
        <v>122</v>
      </c>
      <c r="B97" s="50" t="s">
        <v>280</v>
      </c>
      <c r="C97" s="50" t="s">
        <v>281</v>
      </c>
      <c r="D97" s="86">
        <v>6479</v>
      </c>
      <c r="E97" s="50" t="s">
        <v>93</v>
      </c>
      <c r="F97" s="77" t="s">
        <v>284</v>
      </c>
      <c r="G97" s="78">
        <v>0</v>
      </c>
      <c r="H97" s="79">
        <v>198</v>
      </c>
      <c r="I97" s="77" t="s">
        <v>284</v>
      </c>
      <c r="J97" s="80">
        <v>198</v>
      </c>
      <c r="K97" s="81">
        <v>396</v>
      </c>
      <c r="L97" s="79"/>
    </row>
    <row r="98" spans="1:12" ht="21" x14ac:dyDescent="0.5">
      <c r="A98" s="88"/>
      <c r="B98" s="89"/>
      <c r="C98" s="89"/>
      <c r="D98" s="90"/>
      <c r="E98" s="89"/>
      <c r="F98" s="91"/>
      <c r="G98" s="92"/>
      <c r="H98" s="55"/>
      <c r="I98" s="91"/>
      <c r="J98" s="92"/>
      <c r="K98" s="93"/>
      <c r="L98" s="94"/>
    </row>
    <row r="100" spans="1:12" ht="21" x14ac:dyDescent="0.5">
      <c r="A100" s="44" t="s">
        <v>1</v>
      </c>
      <c r="B100" s="45">
        <v>16</v>
      </c>
      <c r="C100" s="44" t="s">
        <v>299</v>
      </c>
      <c r="D100" s="44"/>
      <c r="E100" s="44"/>
      <c r="F100" s="44"/>
      <c r="G100" s="44"/>
      <c r="H100" s="55"/>
      <c r="I100" s="44"/>
      <c r="J100" s="44"/>
      <c r="K100" s="44"/>
      <c r="L100" s="44"/>
    </row>
    <row r="101" spans="1:12" ht="21" x14ac:dyDescent="0.5">
      <c r="A101" s="44"/>
      <c r="B101" s="45"/>
      <c r="C101" s="56" t="s">
        <v>247</v>
      </c>
      <c r="D101" s="44"/>
      <c r="E101" s="44"/>
      <c r="F101" s="44"/>
      <c r="G101" s="44" t="s">
        <v>300</v>
      </c>
      <c r="H101" s="44"/>
      <c r="I101" s="44"/>
      <c r="J101" s="44" t="s">
        <v>301</v>
      </c>
      <c r="K101" s="44"/>
      <c r="L101" s="44"/>
    </row>
    <row r="102" spans="1:12" x14ac:dyDescent="0.35">
      <c r="A102" s="57" t="s">
        <v>7</v>
      </c>
      <c r="B102" s="58" t="s">
        <v>8</v>
      </c>
      <c r="C102" s="58" t="s">
        <v>9</v>
      </c>
      <c r="D102" s="83" t="s">
        <v>250</v>
      </c>
      <c r="E102" s="60" t="s">
        <v>11</v>
      </c>
      <c r="F102" s="61" t="s">
        <v>251</v>
      </c>
      <c r="G102" s="62"/>
      <c r="H102" s="61" t="s">
        <v>252</v>
      </c>
      <c r="I102" s="61" t="s">
        <v>253</v>
      </c>
      <c r="J102" s="63"/>
      <c r="K102" s="60" t="s">
        <v>254</v>
      </c>
      <c r="L102" s="64" t="s">
        <v>255</v>
      </c>
    </row>
    <row r="103" spans="1:12" x14ac:dyDescent="0.35">
      <c r="A103" s="65"/>
      <c r="B103" s="66"/>
      <c r="C103" s="66"/>
      <c r="D103" s="84"/>
      <c r="E103" s="68"/>
      <c r="F103" s="69"/>
      <c r="G103" s="70"/>
      <c r="H103" s="71"/>
      <c r="I103" s="69"/>
      <c r="J103" s="70"/>
      <c r="K103" s="72"/>
      <c r="L103" s="73"/>
    </row>
    <row r="104" spans="1:12" ht="58" x14ac:dyDescent="0.35">
      <c r="A104" s="49">
        <v>133</v>
      </c>
      <c r="B104" s="50" t="s">
        <v>220</v>
      </c>
      <c r="C104" s="50" t="s">
        <v>221</v>
      </c>
      <c r="D104" s="86">
        <v>5200</v>
      </c>
      <c r="E104" s="50" t="s">
        <v>103</v>
      </c>
      <c r="F104" s="77" t="s">
        <v>52</v>
      </c>
      <c r="G104" s="78">
        <v>0.60172413793103441</v>
      </c>
      <c r="H104" s="79">
        <v>59.74137931034484</v>
      </c>
      <c r="I104" s="77" t="s">
        <v>52</v>
      </c>
      <c r="J104" s="80">
        <v>0</v>
      </c>
      <c r="K104" s="81">
        <v>59.74137931034484</v>
      </c>
      <c r="L104" s="79">
        <v>1</v>
      </c>
    </row>
    <row r="105" spans="1:12" ht="43.5" x14ac:dyDescent="0.35">
      <c r="A105" s="49">
        <v>132</v>
      </c>
      <c r="B105" s="50" t="s">
        <v>211</v>
      </c>
      <c r="C105" s="50" t="s">
        <v>212</v>
      </c>
      <c r="D105" s="86">
        <v>5107</v>
      </c>
      <c r="E105" s="50" t="s">
        <v>45</v>
      </c>
      <c r="F105" s="77" t="s">
        <v>52</v>
      </c>
      <c r="G105" s="78">
        <v>0.61724137931034484</v>
      </c>
      <c r="H105" s="79">
        <v>57.41379310344827</v>
      </c>
      <c r="I105" s="77" t="s">
        <v>52</v>
      </c>
      <c r="J105" s="80">
        <v>4</v>
      </c>
      <c r="K105" s="81">
        <v>61.41379310344827</v>
      </c>
      <c r="L105" s="79">
        <v>2</v>
      </c>
    </row>
    <row r="106" spans="1:12" ht="58" x14ac:dyDescent="0.35">
      <c r="A106" s="49">
        <v>131</v>
      </c>
      <c r="B106" s="50" t="s">
        <v>203</v>
      </c>
      <c r="C106" s="50" t="s">
        <v>204</v>
      </c>
      <c r="D106" s="86">
        <v>6290</v>
      </c>
      <c r="E106" s="50" t="s">
        <v>68</v>
      </c>
      <c r="F106" s="77" t="s">
        <v>52</v>
      </c>
      <c r="G106" s="78">
        <v>0.62241379310344824</v>
      </c>
      <c r="H106" s="79">
        <v>56.637931034482762</v>
      </c>
      <c r="I106" s="77" t="s">
        <v>52</v>
      </c>
      <c r="J106" s="80">
        <v>12</v>
      </c>
      <c r="K106" s="81">
        <v>68.637931034482762</v>
      </c>
      <c r="L106" s="79">
        <v>3</v>
      </c>
    </row>
    <row r="107" spans="1:12" ht="58" x14ac:dyDescent="0.35">
      <c r="A107" s="49">
        <v>134</v>
      </c>
      <c r="B107" s="50" t="s">
        <v>164</v>
      </c>
      <c r="C107" s="50" t="s">
        <v>165</v>
      </c>
      <c r="D107" s="86">
        <v>4722</v>
      </c>
      <c r="E107" s="50" t="s">
        <v>166</v>
      </c>
      <c r="F107" s="77" t="s">
        <v>52</v>
      </c>
      <c r="G107" s="78">
        <v>0.62758620689655165</v>
      </c>
      <c r="H107" s="79">
        <v>55.862068965517253</v>
      </c>
      <c r="I107" s="77" t="s">
        <v>52</v>
      </c>
      <c r="J107" s="80">
        <v>13</v>
      </c>
      <c r="K107" s="81">
        <v>68.862068965517253</v>
      </c>
      <c r="L107" s="79">
        <v>4</v>
      </c>
    </row>
    <row r="108" spans="1:12" ht="43.5" x14ac:dyDescent="0.35">
      <c r="A108" s="49">
        <v>135</v>
      </c>
      <c r="B108" s="50" t="s">
        <v>207</v>
      </c>
      <c r="C108" s="50" t="s">
        <v>208</v>
      </c>
      <c r="D108" s="86">
        <v>6081</v>
      </c>
      <c r="E108" s="50" t="s">
        <v>68</v>
      </c>
      <c r="F108" s="77" t="s">
        <v>284</v>
      </c>
      <c r="G108" s="78">
        <v>0</v>
      </c>
      <c r="H108" s="79">
        <v>198</v>
      </c>
      <c r="I108" s="77" t="s">
        <v>284</v>
      </c>
      <c r="J108" s="80">
        <v>198</v>
      </c>
      <c r="K108" s="81">
        <v>396</v>
      </c>
      <c r="L108" s="79"/>
    </row>
  </sheetData>
  <mergeCells count="70">
    <mergeCell ref="H102:H103"/>
    <mergeCell ref="I102:J103"/>
    <mergeCell ref="K102:K103"/>
    <mergeCell ref="L102:L103"/>
    <mergeCell ref="H82:H83"/>
    <mergeCell ref="I82:J83"/>
    <mergeCell ref="K82:K83"/>
    <mergeCell ref="L82:L83"/>
    <mergeCell ref="A102:A103"/>
    <mergeCell ref="B102:B103"/>
    <mergeCell ref="C102:C103"/>
    <mergeCell ref="D102:D103"/>
    <mergeCell ref="E102:E103"/>
    <mergeCell ref="F102:G103"/>
    <mergeCell ref="H54:H55"/>
    <mergeCell ref="I54:J55"/>
    <mergeCell ref="K54:K55"/>
    <mergeCell ref="L54:L55"/>
    <mergeCell ref="A82:A83"/>
    <mergeCell ref="B82:B83"/>
    <mergeCell ref="C82:C83"/>
    <mergeCell ref="D82:D83"/>
    <mergeCell ref="E82:E83"/>
    <mergeCell ref="F82:G83"/>
    <mergeCell ref="H36:H37"/>
    <mergeCell ref="I36:J37"/>
    <mergeCell ref="K36:K37"/>
    <mergeCell ref="L36:L37"/>
    <mergeCell ref="A54:A55"/>
    <mergeCell ref="B54:B55"/>
    <mergeCell ref="C54:C55"/>
    <mergeCell ref="D54:D55"/>
    <mergeCell ref="E54:E55"/>
    <mergeCell ref="F54:G55"/>
    <mergeCell ref="H28:H29"/>
    <mergeCell ref="I28:J29"/>
    <mergeCell ref="K28:K29"/>
    <mergeCell ref="L28:L29"/>
    <mergeCell ref="A36:A37"/>
    <mergeCell ref="B36:B37"/>
    <mergeCell ref="C36:C37"/>
    <mergeCell ref="D36:D37"/>
    <mergeCell ref="E36:E37"/>
    <mergeCell ref="F36:G37"/>
    <mergeCell ref="H16:H17"/>
    <mergeCell ref="I16:J17"/>
    <mergeCell ref="K16:K17"/>
    <mergeCell ref="L16:L17"/>
    <mergeCell ref="A28:A29"/>
    <mergeCell ref="B28:B29"/>
    <mergeCell ref="C28:C29"/>
    <mergeCell ref="D28:D29"/>
    <mergeCell ref="E28:E29"/>
    <mergeCell ref="F28:G29"/>
    <mergeCell ref="H5:H6"/>
    <mergeCell ref="I5:J6"/>
    <mergeCell ref="K5:K6"/>
    <mergeCell ref="L5:L6"/>
    <mergeCell ref="A16:A17"/>
    <mergeCell ref="B16:B17"/>
    <mergeCell ref="C16:C17"/>
    <mergeCell ref="D16:D17"/>
    <mergeCell ref="E16:E17"/>
    <mergeCell ref="F16:G17"/>
    <mergeCell ref="A5:A6"/>
    <mergeCell ref="B5:B6"/>
    <mergeCell ref="C5:C6"/>
    <mergeCell ref="D5:D6"/>
    <mergeCell ref="E5:E6"/>
    <mergeCell ref="F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Jumping</vt:lpstr>
      <vt:lpstr>Showman</vt:lpstr>
      <vt:lpstr>Dressage</vt:lpstr>
      <vt:lpstr>CT</vt:lpstr>
      <vt:lpstr>Jumping!Print_Area</vt:lpstr>
    </vt:vector>
  </TitlesOfParts>
  <Company>The Scots PGC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King</dc:creator>
  <cp:lastModifiedBy>Christine</cp:lastModifiedBy>
  <cp:lastPrinted>2016-05-31T02:38:58Z</cp:lastPrinted>
  <dcterms:created xsi:type="dcterms:W3CDTF">2016-05-29T23:46:12Z</dcterms:created>
  <dcterms:modified xsi:type="dcterms:W3CDTF">2016-06-07T04:08:56Z</dcterms:modified>
</cp:coreProperties>
</file>